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ericchen/Desktop/学工/2_奖学金/研究生/2024/博士/22级博士班2023-2024奖学金申请金/"/>
    </mc:Choice>
  </mc:AlternateContent>
  <xr:revisionPtr revIDLastSave="0" documentId="13_ncr:1_{A2540B23-68DA-6D4C-B196-E9CC0F603156}" xr6:coauthVersionLast="47" xr6:coauthVersionMax="47" xr10:uidLastSave="{00000000-0000-0000-0000-000000000000}"/>
  <bookViews>
    <workbookView xWindow="0" yWindow="500" windowWidth="28800" windowHeight="12280" xr2:uid="{00000000-000D-0000-FFFF-FFFF00000000}"/>
  </bookViews>
  <sheets>
    <sheet name="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" i="4" l="1"/>
  <c r="U17" i="4"/>
  <c r="R17" i="4"/>
  <c r="J17" i="4"/>
  <c r="Z17" i="4" l="1"/>
</calcChain>
</file>

<file path=xl/sharedStrings.xml><?xml version="1.0" encoding="utf-8"?>
<sst xmlns="http://schemas.openxmlformats.org/spreadsheetml/2006/main" count="124" uniqueCount="85">
  <si>
    <t>2023-2024学年浙江工业大学信息工程学院研究生综合测评汇总表</t>
  </si>
  <si>
    <t>序号</t>
  </si>
  <si>
    <t>班级</t>
  </si>
  <si>
    <t>学号</t>
  </si>
  <si>
    <t>姓名</t>
  </si>
  <si>
    <t>德育</t>
  </si>
  <si>
    <t>智育</t>
  </si>
  <si>
    <t>文体</t>
  </si>
  <si>
    <t>美育</t>
  </si>
  <si>
    <t>劳育</t>
  </si>
  <si>
    <t>总分</t>
  </si>
  <si>
    <t>排名</t>
  </si>
  <si>
    <t>基本分</t>
  </si>
  <si>
    <t>导师评分</t>
  </si>
  <si>
    <t>任职</t>
  </si>
  <si>
    <t>奖惩</t>
  </si>
  <si>
    <t>减分情况</t>
  </si>
  <si>
    <t>德育总分</t>
  </si>
  <si>
    <t>智育导师评分</t>
  </si>
  <si>
    <t>课程成绩得分</t>
  </si>
  <si>
    <t>专利得分</t>
  </si>
  <si>
    <t>课外科技</t>
  </si>
  <si>
    <t>作品发表</t>
  </si>
  <si>
    <t>著作</t>
  </si>
  <si>
    <t>减分</t>
  </si>
  <si>
    <t>智育总分</t>
  </si>
  <si>
    <t>文体加分</t>
  </si>
  <si>
    <t>文体总分</t>
  </si>
  <si>
    <t>社会实践</t>
  </si>
  <si>
    <t>劳育总分</t>
  </si>
  <si>
    <t>081100 控制科学与工程</t>
  </si>
  <si>
    <t>111122030001</t>
  </si>
  <si>
    <t>徐鑫杰</t>
  </si>
  <si>
    <t>111122030002</t>
  </si>
  <si>
    <t>侯嘉烨</t>
  </si>
  <si>
    <t>111122030003</t>
  </si>
  <si>
    <t>刘永奇</t>
  </si>
  <si>
    <t>111122030004</t>
  </si>
  <si>
    <t>金海波</t>
  </si>
  <si>
    <t>111122030005</t>
  </si>
  <si>
    <t>孙虎</t>
  </si>
  <si>
    <t>111122030006</t>
  </si>
  <si>
    <t>刘栋</t>
  </si>
  <si>
    <t>111122030007</t>
  </si>
  <si>
    <t>周袁</t>
  </si>
  <si>
    <t>111122030008</t>
  </si>
  <si>
    <t>李雄</t>
  </si>
  <si>
    <t>111122030011</t>
  </si>
  <si>
    <t>祁琦</t>
  </si>
  <si>
    <t>111122030012</t>
  </si>
  <si>
    <t>彭松涛</t>
  </si>
  <si>
    <t>111122030013</t>
  </si>
  <si>
    <t>丁雨</t>
  </si>
  <si>
    <t>5</t>
  </si>
  <si>
    <t>0</t>
  </si>
  <si>
    <t>10</t>
  </si>
  <si>
    <t>20</t>
  </si>
  <si>
    <t>43</t>
  </si>
  <si>
    <t xml:space="preserve"> </t>
  </si>
  <si>
    <t>73</t>
  </si>
  <si>
    <t>111122030015</t>
  </si>
  <si>
    <t>万锦昊</t>
  </si>
  <si>
    <t>111122030016</t>
  </si>
  <si>
    <t>陈鹏</t>
  </si>
  <si>
    <t>111122030017</t>
  </si>
  <si>
    <t>林文杰</t>
  </si>
  <si>
    <t>111122030018</t>
  </si>
  <si>
    <t>梁朝阳</t>
  </si>
  <si>
    <t>111122030019</t>
  </si>
  <si>
    <t>陈皞玲</t>
  </si>
  <si>
    <t>111122030020</t>
  </si>
  <si>
    <t>李帅男</t>
  </si>
  <si>
    <t>111122030021</t>
  </si>
  <si>
    <t>张文聪</t>
  </si>
  <si>
    <t>085400 电子信息</t>
  </si>
  <si>
    <t>121122030022</t>
  </si>
  <si>
    <t>刘华清</t>
  </si>
  <si>
    <t>121122030023</t>
  </si>
  <si>
    <t>张宝康</t>
  </si>
  <si>
    <t>121122030025</t>
  </si>
  <si>
    <t>叶羽泠</t>
  </si>
  <si>
    <t>121122030026</t>
  </si>
  <si>
    <t>章灵伟</t>
  </si>
  <si>
    <t>121122030027</t>
  </si>
  <si>
    <t>王倩如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</si>
</sst>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>
    <font>
      <sz val="11"/>
      <color theme="1"/>
      <name val="宋体"/>
      <charset val="134"/>
      <scheme val="minor"/>
    </font>
    <font>
      <sz val="11"/>
      <color rgb="FFFF0000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workbookViewId="0">
      <selection activeCell="B2" sqref="B1:B1048576"/>
    </sheetView>
  </sheetViews>
  <sheetFormatPr baseColWidth="10" defaultColWidth="9" defaultRowHeight="14"/>
  <cols>
    <col min="1" max="1" width="5.83203125" style="31" customWidth="1"/>
    <col min="2" max="2" width="21.1640625" style="38" customWidth="1"/>
    <col min="3" max="3" width="14.83203125" style="31" customWidth="1"/>
    <col min="4" max="4" width="9" style="31"/>
  </cols>
  <sheetData>
    <row r="1" spans="1:28" ht="2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8" ht="15">
      <c r="A2" s="24" t="s">
        <v>1</v>
      </c>
      <c r="B2" s="34" t="s">
        <v>2</v>
      </c>
      <c r="C2" s="24" t="s">
        <v>3</v>
      </c>
      <c r="D2" s="24" t="s">
        <v>4</v>
      </c>
      <c r="E2" s="20" t="s">
        <v>5</v>
      </c>
      <c r="F2" s="20"/>
      <c r="G2" s="20"/>
      <c r="H2" s="20"/>
      <c r="I2" s="20"/>
      <c r="J2" s="20"/>
      <c r="K2" s="20" t="s">
        <v>6</v>
      </c>
      <c r="L2" s="20"/>
      <c r="M2" s="20"/>
      <c r="N2" s="20"/>
      <c r="O2" s="20"/>
      <c r="P2" s="20"/>
      <c r="Q2" s="20"/>
      <c r="R2" s="20"/>
      <c r="S2" s="20" t="s">
        <v>7</v>
      </c>
      <c r="T2" s="20"/>
      <c r="U2" s="20"/>
      <c r="V2" s="8" t="s">
        <v>8</v>
      </c>
      <c r="W2" s="21" t="s">
        <v>9</v>
      </c>
      <c r="X2" s="22"/>
      <c r="Y2" s="23"/>
      <c r="Z2" s="25" t="s">
        <v>10</v>
      </c>
      <c r="AA2" s="27" t="s">
        <v>11</v>
      </c>
      <c r="AB2" s="2"/>
    </row>
    <row r="3" spans="1:28" ht="30">
      <c r="A3" s="24"/>
      <c r="B3" s="34"/>
      <c r="C3" s="24"/>
      <c r="D3" s="24"/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9" t="s">
        <v>25</v>
      </c>
      <c r="S3" s="9" t="s">
        <v>26</v>
      </c>
      <c r="T3" s="4" t="s">
        <v>16</v>
      </c>
      <c r="U3" s="4" t="s">
        <v>27</v>
      </c>
      <c r="V3" s="4" t="s">
        <v>22</v>
      </c>
      <c r="W3" s="4" t="s">
        <v>28</v>
      </c>
      <c r="X3" s="4" t="s">
        <v>16</v>
      </c>
      <c r="Y3" s="4" t="s">
        <v>29</v>
      </c>
      <c r="Z3" s="26"/>
      <c r="AA3" s="28"/>
      <c r="AB3" s="2"/>
    </row>
    <row r="4" spans="1:28" s="1" customFormat="1">
      <c r="A4" s="29">
        <v>1</v>
      </c>
      <c r="B4" s="35" t="s">
        <v>30</v>
      </c>
      <c r="C4" s="32" t="s">
        <v>51</v>
      </c>
      <c r="D4" s="32" t="s">
        <v>52</v>
      </c>
      <c r="E4" s="7" t="s">
        <v>53</v>
      </c>
      <c r="F4" s="7" t="s">
        <v>53</v>
      </c>
      <c r="G4" s="7" t="s">
        <v>54</v>
      </c>
      <c r="H4" s="7" t="s">
        <v>54</v>
      </c>
      <c r="I4" s="7" t="s">
        <v>54</v>
      </c>
      <c r="J4" s="7" t="s">
        <v>55</v>
      </c>
      <c r="K4" s="7" t="s">
        <v>54</v>
      </c>
      <c r="L4" s="7" t="s">
        <v>56</v>
      </c>
      <c r="M4" s="7" t="s">
        <v>54</v>
      </c>
      <c r="N4" s="7" t="s">
        <v>54</v>
      </c>
      <c r="O4" s="7" t="s">
        <v>57</v>
      </c>
      <c r="P4" s="7" t="s">
        <v>54</v>
      </c>
      <c r="Q4" s="7" t="s">
        <v>54</v>
      </c>
      <c r="R4" s="7" t="s">
        <v>54</v>
      </c>
      <c r="S4" s="7" t="s">
        <v>58</v>
      </c>
      <c r="T4" s="13" t="s">
        <v>54</v>
      </c>
      <c r="U4" s="7" t="s">
        <v>54</v>
      </c>
      <c r="V4" s="7" t="s">
        <v>54</v>
      </c>
      <c r="W4" s="7" t="s">
        <v>54</v>
      </c>
      <c r="X4" s="7" t="s">
        <v>54</v>
      </c>
      <c r="Y4" s="7" t="s">
        <v>54</v>
      </c>
      <c r="Z4" s="7" t="s">
        <v>59</v>
      </c>
      <c r="AA4" s="11">
        <v>1</v>
      </c>
      <c r="AB4" s="10"/>
    </row>
    <row r="5" spans="1:28">
      <c r="A5" s="29">
        <v>2</v>
      </c>
      <c r="B5" s="35" t="s">
        <v>74</v>
      </c>
      <c r="C5" s="32" t="s">
        <v>81</v>
      </c>
      <c r="D5" s="32" t="s">
        <v>82</v>
      </c>
      <c r="E5" s="5">
        <v>5</v>
      </c>
      <c r="F5" s="5">
        <v>5</v>
      </c>
      <c r="G5" s="5">
        <v>0</v>
      </c>
      <c r="H5" s="5">
        <v>0</v>
      </c>
      <c r="I5" s="5">
        <v>0</v>
      </c>
      <c r="J5" s="5">
        <v>10</v>
      </c>
      <c r="K5" s="5">
        <v>30</v>
      </c>
      <c r="L5" s="5">
        <v>20</v>
      </c>
      <c r="M5" s="5">
        <v>1</v>
      </c>
      <c r="N5" s="5">
        <v>10</v>
      </c>
      <c r="O5" s="5">
        <v>0</v>
      </c>
      <c r="P5" s="5">
        <v>0</v>
      </c>
      <c r="Q5" s="5">
        <v>0</v>
      </c>
      <c r="R5" s="5">
        <v>0</v>
      </c>
      <c r="S5" s="5">
        <v>61</v>
      </c>
      <c r="T5" s="12">
        <v>0</v>
      </c>
      <c r="U5" s="5">
        <v>0</v>
      </c>
      <c r="V5" s="5">
        <v>0</v>
      </c>
      <c r="W5" s="5">
        <v>1</v>
      </c>
      <c r="X5" s="5">
        <v>0</v>
      </c>
      <c r="Y5" s="5">
        <v>0</v>
      </c>
      <c r="Z5" s="5">
        <v>72</v>
      </c>
      <c r="AA5" s="11">
        <v>2</v>
      </c>
      <c r="AB5" s="2"/>
    </row>
    <row r="6" spans="1:28" s="16" customFormat="1">
      <c r="A6" s="30">
        <v>3</v>
      </c>
      <c r="B6" s="36" t="s">
        <v>74</v>
      </c>
      <c r="C6" s="30" t="s">
        <v>75</v>
      </c>
      <c r="D6" s="30" t="s">
        <v>76</v>
      </c>
      <c r="E6" s="14">
        <v>0</v>
      </c>
      <c r="F6" s="14">
        <v>5</v>
      </c>
      <c r="G6" s="14">
        <v>0</v>
      </c>
      <c r="H6" s="14">
        <v>0</v>
      </c>
      <c r="I6" s="14">
        <v>0</v>
      </c>
      <c r="J6" s="14">
        <v>5</v>
      </c>
      <c r="K6" s="14">
        <v>20</v>
      </c>
      <c r="L6" s="14">
        <v>37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57</v>
      </c>
      <c r="S6" s="14">
        <v>0</v>
      </c>
      <c r="T6" s="15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62</v>
      </c>
      <c r="AA6" s="11">
        <v>3</v>
      </c>
    </row>
    <row r="7" spans="1:28" s="2" customFormat="1">
      <c r="A7" s="29">
        <v>4</v>
      </c>
      <c r="B7" s="35" t="s">
        <v>74</v>
      </c>
      <c r="C7" s="32" t="s">
        <v>83</v>
      </c>
      <c r="D7" s="32" t="s">
        <v>84</v>
      </c>
      <c r="E7" s="5">
        <v>5</v>
      </c>
      <c r="F7" s="5">
        <v>5</v>
      </c>
      <c r="G7" s="5">
        <v>0</v>
      </c>
      <c r="H7" s="5">
        <v>0</v>
      </c>
      <c r="I7" s="5">
        <v>0</v>
      </c>
      <c r="J7" s="5">
        <v>10</v>
      </c>
      <c r="K7" s="12">
        <v>30</v>
      </c>
      <c r="L7" s="5">
        <v>20</v>
      </c>
      <c r="M7" s="5">
        <v>0</v>
      </c>
      <c r="N7" s="5">
        <v>0</v>
      </c>
      <c r="O7" s="5">
        <v>1.5</v>
      </c>
      <c r="P7" s="5"/>
      <c r="Q7" s="5">
        <v>0</v>
      </c>
      <c r="R7" s="5">
        <v>51.5</v>
      </c>
      <c r="S7" s="5"/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61.5</v>
      </c>
      <c r="AA7" s="11">
        <v>4</v>
      </c>
    </row>
    <row r="8" spans="1:28">
      <c r="A8" s="29">
        <v>5</v>
      </c>
      <c r="B8" s="35" t="s">
        <v>30</v>
      </c>
      <c r="C8" s="29" t="s">
        <v>31</v>
      </c>
      <c r="D8" s="29" t="s">
        <v>32</v>
      </c>
      <c r="E8" s="5">
        <v>5</v>
      </c>
      <c r="F8" s="5">
        <v>5</v>
      </c>
      <c r="G8" s="5">
        <v>0</v>
      </c>
      <c r="H8" s="5">
        <v>0</v>
      </c>
      <c r="I8" s="5">
        <v>0</v>
      </c>
      <c r="J8" s="5">
        <v>10</v>
      </c>
      <c r="K8" s="5">
        <v>30</v>
      </c>
      <c r="L8" s="5">
        <v>20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50</v>
      </c>
      <c r="S8" s="5">
        <v>0</v>
      </c>
      <c r="T8" s="12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60</v>
      </c>
      <c r="AA8" s="6">
        <v>5</v>
      </c>
      <c r="AB8" s="2"/>
    </row>
    <row r="9" spans="1:28">
      <c r="A9" s="29">
        <v>6</v>
      </c>
      <c r="B9" s="35" t="s">
        <v>30</v>
      </c>
      <c r="C9" s="29" t="s">
        <v>33</v>
      </c>
      <c r="D9" s="29" t="s">
        <v>34</v>
      </c>
      <c r="E9" s="5">
        <v>5</v>
      </c>
      <c r="F9" s="5">
        <v>5</v>
      </c>
      <c r="G9" s="5">
        <v>0</v>
      </c>
      <c r="H9" s="5">
        <v>0</v>
      </c>
      <c r="I9" s="5">
        <v>0</v>
      </c>
      <c r="J9" s="5">
        <v>10</v>
      </c>
      <c r="K9" s="5">
        <v>30</v>
      </c>
      <c r="L9" s="5">
        <v>20</v>
      </c>
      <c r="M9" s="12">
        <v>0</v>
      </c>
      <c r="N9" s="5">
        <v>0</v>
      </c>
      <c r="O9" s="5">
        <v>0</v>
      </c>
      <c r="P9" s="5">
        <v>0</v>
      </c>
      <c r="Q9" s="5">
        <v>0</v>
      </c>
      <c r="R9" s="5">
        <v>50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60</v>
      </c>
      <c r="AA9" s="6">
        <v>5</v>
      </c>
      <c r="AB9" s="2"/>
    </row>
    <row r="10" spans="1:28">
      <c r="A10" s="29">
        <v>7</v>
      </c>
      <c r="B10" s="35" t="s">
        <v>30</v>
      </c>
      <c r="C10" s="29" t="s">
        <v>35</v>
      </c>
      <c r="D10" s="29" t="s">
        <v>36</v>
      </c>
      <c r="E10" s="5">
        <v>5</v>
      </c>
      <c r="F10" s="5">
        <v>5</v>
      </c>
      <c r="G10" s="5">
        <v>0</v>
      </c>
      <c r="H10" s="5">
        <v>0</v>
      </c>
      <c r="I10" s="5">
        <v>0</v>
      </c>
      <c r="J10" s="5">
        <v>10</v>
      </c>
      <c r="K10" s="12">
        <v>30</v>
      </c>
      <c r="L10" s="5">
        <v>20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50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60</v>
      </c>
      <c r="AA10" s="6">
        <v>5</v>
      </c>
      <c r="AB10" s="2"/>
    </row>
    <row r="11" spans="1:28">
      <c r="A11" s="29">
        <v>8</v>
      </c>
      <c r="B11" s="35" t="s">
        <v>30</v>
      </c>
      <c r="C11" s="29" t="s">
        <v>39</v>
      </c>
      <c r="D11" s="29" t="s">
        <v>40</v>
      </c>
      <c r="E11" s="5">
        <v>5</v>
      </c>
      <c r="F11" s="5">
        <v>5</v>
      </c>
      <c r="G11" s="5">
        <v>0</v>
      </c>
      <c r="H11" s="5">
        <v>0</v>
      </c>
      <c r="I11" s="5">
        <v>0</v>
      </c>
      <c r="J11" s="5">
        <v>10</v>
      </c>
      <c r="K11" s="5">
        <v>30</v>
      </c>
      <c r="L11" s="5">
        <v>20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50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60</v>
      </c>
      <c r="AA11" s="6">
        <v>5</v>
      </c>
      <c r="AB11" s="2"/>
    </row>
    <row r="12" spans="1:28" s="2" customFormat="1">
      <c r="A12" s="29">
        <v>9</v>
      </c>
      <c r="B12" s="35" t="s">
        <v>30</v>
      </c>
      <c r="C12" s="29" t="s">
        <v>45</v>
      </c>
      <c r="D12" s="29" t="s">
        <v>46</v>
      </c>
      <c r="E12" s="5">
        <v>5</v>
      </c>
      <c r="F12" s="5">
        <v>5</v>
      </c>
      <c r="G12" s="5">
        <v>0</v>
      </c>
      <c r="H12" s="5">
        <v>0</v>
      </c>
      <c r="I12" s="5">
        <v>0</v>
      </c>
      <c r="J12" s="5">
        <v>10</v>
      </c>
      <c r="K12" s="5">
        <v>20</v>
      </c>
      <c r="L12" s="5">
        <v>30</v>
      </c>
      <c r="M12" s="12">
        <v>0</v>
      </c>
      <c r="N12" s="5">
        <v>0</v>
      </c>
      <c r="O12" s="5">
        <v>0</v>
      </c>
      <c r="P12" s="5">
        <v>0</v>
      </c>
      <c r="Q12" s="5">
        <v>0</v>
      </c>
      <c r="R12" s="5">
        <v>50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60</v>
      </c>
      <c r="AA12" s="6">
        <v>5</v>
      </c>
    </row>
    <row r="13" spans="1:28">
      <c r="A13" s="29">
        <v>10</v>
      </c>
      <c r="B13" s="35" t="s">
        <v>30</v>
      </c>
      <c r="C13" s="32" t="s">
        <v>60</v>
      </c>
      <c r="D13" s="32" t="s">
        <v>61</v>
      </c>
      <c r="E13" s="5">
        <v>5</v>
      </c>
      <c r="F13" s="5">
        <v>5</v>
      </c>
      <c r="G13" s="5">
        <v>0</v>
      </c>
      <c r="H13" s="5">
        <v>0</v>
      </c>
      <c r="I13" s="5">
        <v>0</v>
      </c>
      <c r="J13" s="5">
        <v>10</v>
      </c>
      <c r="K13" s="5">
        <v>20</v>
      </c>
      <c r="L13" s="5">
        <v>30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50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60</v>
      </c>
      <c r="AA13" s="11">
        <v>5</v>
      </c>
      <c r="AB13" s="2"/>
    </row>
    <row r="14" spans="1:28">
      <c r="A14" s="29">
        <v>11</v>
      </c>
      <c r="B14" s="35" t="s">
        <v>30</v>
      </c>
      <c r="C14" s="32" t="s">
        <v>72</v>
      </c>
      <c r="D14" s="32" t="s">
        <v>73</v>
      </c>
      <c r="E14" s="5">
        <v>5</v>
      </c>
      <c r="F14" s="5">
        <v>4.8</v>
      </c>
      <c r="G14" s="5">
        <v>0</v>
      </c>
      <c r="H14" s="5">
        <v>0</v>
      </c>
      <c r="I14" s="5">
        <v>0</v>
      </c>
      <c r="J14" s="5">
        <v>9.8000000000000007</v>
      </c>
      <c r="K14" s="5">
        <v>19</v>
      </c>
      <c r="L14" s="5">
        <v>30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49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58.8</v>
      </c>
      <c r="AA14" s="11">
        <v>11</v>
      </c>
    </row>
    <row r="15" spans="1:28">
      <c r="A15" s="29">
        <v>12</v>
      </c>
      <c r="B15" s="35" t="s">
        <v>30</v>
      </c>
      <c r="C15" s="32" t="s">
        <v>66</v>
      </c>
      <c r="D15" s="32" t="s">
        <v>67</v>
      </c>
      <c r="E15" s="5">
        <v>5</v>
      </c>
      <c r="F15" s="5">
        <v>4.5</v>
      </c>
      <c r="G15" s="5"/>
      <c r="H15" s="5"/>
      <c r="I15" s="5">
        <v>0</v>
      </c>
      <c r="J15" s="5">
        <v>9.5</v>
      </c>
      <c r="K15" s="5">
        <v>18</v>
      </c>
      <c r="L15" s="5">
        <v>30</v>
      </c>
      <c r="M15" s="5">
        <v>0</v>
      </c>
      <c r="N15" s="5">
        <v>0</v>
      </c>
      <c r="O15" s="5"/>
      <c r="P15" s="5">
        <v>0</v>
      </c>
      <c r="Q15" s="5">
        <v>0</v>
      </c>
      <c r="R15" s="5">
        <v>48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57.5</v>
      </c>
      <c r="AA15" s="11">
        <v>12</v>
      </c>
    </row>
    <row r="16" spans="1:28" s="2" customFormat="1">
      <c r="A16" s="29">
        <v>13</v>
      </c>
      <c r="B16" s="37" t="s">
        <v>30</v>
      </c>
      <c r="C16" s="32" t="s">
        <v>62</v>
      </c>
      <c r="D16" s="32" t="s">
        <v>63</v>
      </c>
      <c r="E16" s="5">
        <v>5</v>
      </c>
      <c r="F16" s="5">
        <v>5</v>
      </c>
      <c r="G16" s="5">
        <v>0</v>
      </c>
      <c r="H16" s="5">
        <v>0</v>
      </c>
      <c r="I16" s="5">
        <v>0</v>
      </c>
      <c r="J16" s="5">
        <v>10</v>
      </c>
      <c r="K16" s="12">
        <v>20</v>
      </c>
      <c r="L16" s="5">
        <v>0</v>
      </c>
      <c r="M16" s="5">
        <v>3</v>
      </c>
      <c r="N16" s="5">
        <v>8.8000000000000007</v>
      </c>
      <c r="O16" s="5">
        <v>15</v>
      </c>
      <c r="P16" s="5">
        <v>0</v>
      </c>
      <c r="Q16" s="5">
        <v>0</v>
      </c>
      <c r="R16" s="5">
        <v>46.8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56.8</v>
      </c>
      <c r="AA16" s="6">
        <v>13</v>
      </c>
    </row>
    <row r="17" spans="1:27">
      <c r="A17" s="29">
        <v>14</v>
      </c>
      <c r="B17" s="37" t="s">
        <v>30</v>
      </c>
      <c r="C17" s="32" t="s">
        <v>37</v>
      </c>
      <c r="D17" s="32" t="s">
        <v>38</v>
      </c>
      <c r="E17" s="5">
        <v>5</v>
      </c>
      <c r="F17" s="5">
        <v>5</v>
      </c>
      <c r="G17" s="5">
        <v>0</v>
      </c>
      <c r="H17" s="5">
        <v>0</v>
      </c>
      <c r="I17" s="5">
        <v>0</v>
      </c>
      <c r="J17" s="5">
        <f>SUM(E17:I17)</f>
        <v>10</v>
      </c>
      <c r="K17" s="5">
        <v>10</v>
      </c>
      <c r="L17" s="5">
        <v>25</v>
      </c>
      <c r="M17" s="5">
        <v>7</v>
      </c>
      <c r="N17" s="5">
        <v>0</v>
      </c>
      <c r="O17" s="5">
        <v>0</v>
      </c>
      <c r="P17" s="5">
        <v>0</v>
      </c>
      <c r="Q17" s="5">
        <v>0</v>
      </c>
      <c r="R17" s="5">
        <f>SUM(K17:Q17)</f>
        <v>42</v>
      </c>
      <c r="S17" s="5">
        <v>0</v>
      </c>
      <c r="T17" s="5">
        <v>0</v>
      </c>
      <c r="U17" s="5">
        <f>SUM(S17:T17)</f>
        <v>0</v>
      </c>
      <c r="V17" s="5">
        <v>0</v>
      </c>
      <c r="W17" s="5">
        <v>0</v>
      </c>
      <c r="X17" s="5">
        <v>0</v>
      </c>
      <c r="Y17" s="5">
        <f>SUM(W17:X17)</f>
        <v>0</v>
      </c>
      <c r="Z17" s="5">
        <f>SUM(Y17,V17,U17,R17,J17)</f>
        <v>52</v>
      </c>
      <c r="AA17" s="6">
        <v>14</v>
      </c>
    </row>
    <row r="18" spans="1:27">
      <c r="A18" s="29">
        <v>15</v>
      </c>
      <c r="B18" s="35" t="s">
        <v>74</v>
      </c>
      <c r="C18" s="32" t="s">
        <v>77</v>
      </c>
      <c r="D18" s="32" t="s">
        <v>78</v>
      </c>
      <c r="E18" s="5">
        <v>30</v>
      </c>
      <c r="F18" s="5">
        <v>20</v>
      </c>
      <c r="G18" s="5">
        <v>0</v>
      </c>
      <c r="H18" s="5">
        <v>0</v>
      </c>
      <c r="I18" s="5">
        <v>0</v>
      </c>
      <c r="J18" s="5">
        <v>50</v>
      </c>
      <c r="K18" s="12">
        <v>0</v>
      </c>
      <c r="L18" s="5">
        <v>0</v>
      </c>
      <c r="M18" s="5">
        <v>3</v>
      </c>
      <c r="N18" s="5">
        <v>0</v>
      </c>
      <c r="O18" s="5">
        <v>1.5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51.5</v>
      </c>
      <c r="AA18" s="11">
        <v>15</v>
      </c>
    </row>
    <row r="19" spans="1:27">
      <c r="A19" s="29">
        <v>16</v>
      </c>
      <c r="B19" s="35" t="s">
        <v>30</v>
      </c>
      <c r="C19" s="32" t="s">
        <v>64</v>
      </c>
      <c r="D19" s="32" t="s">
        <v>65</v>
      </c>
      <c r="E19" s="5">
        <v>30</v>
      </c>
      <c r="F19" s="5">
        <v>20</v>
      </c>
      <c r="G19" s="5">
        <v>0</v>
      </c>
      <c r="H19" s="5">
        <v>0</v>
      </c>
      <c r="I19" s="5">
        <v>0</v>
      </c>
      <c r="J19" s="5">
        <v>50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50</v>
      </c>
      <c r="AA19" s="11">
        <v>16</v>
      </c>
    </row>
    <row r="20" spans="1:27">
      <c r="A20" s="29">
        <v>17</v>
      </c>
      <c r="B20" s="35" t="s">
        <v>30</v>
      </c>
      <c r="C20" s="32" t="s">
        <v>49</v>
      </c>
      <c r="D20" s="32" t="s">
        <v>50</v>
      </c>
      <c r="E20" s="5">
        <v>5</v>
      </c>
      <c r="F20" s="5">
        <v>5</v>
      </c>
      <c r="G20" s="5">
        <v>0</v>
      </c>
      <c r="H20" s="5">
        <v>0</v>
      </c>
      <c r="I20" s="5">
        <v>0</v>
      </c>
      <c r="J20" s="5">
        <v>10</v>
      </c>
      <c r="K20" s="5">
        <v>25</v>
      </c>
      <c r="L20" s="5">
        <v>10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35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45</v>
      </c>
      <c r="AA20" s="6">
        <v>17</v>
      </c>
    </row>
    <row r="21" spans="1:27">
      <c r="A21" s="29">
        <v>18</v>
      </c>
      <c r="B21" s="35" t="s">
        <v>30</v>
      </c>
      <c r="C21" s="29" t="s">
        <v>43</v>
      </c>
      <c r="D21" s="29" t="s">
        <v>44</v>
      </c>
      <c r="E21" s="5">
        <v>5</v>
      </c>
      <c r="F21" s="5">
        <v>5</v>
      </c>
      <c r="G21" s="5">
        <v>0</v>
      </c>
      <c r="H21" s="5">
        <v>0</v>
      </c>
      <c r="I21" s="5">
        <v>0</v>
      </c>
      <c r="J21" s="5">
        <v>10</v>
      </c>
      <c r="K21" s="5">
        <v>20</v>
      </c>
      <c r="L21" s="5">
        <v>0</v>
      </c>
      <c r="M21" s="5">
        <v>7</v>
      </c>
      <c r="N21" s="5">
        <v>5.8</v>
      </c>
      <c r="O21" s="5">
        <v>0</v>
      </c>
      <c r="P21" s="5">
        <v>0</v>
      </c>
      <c r="Q21" s="5">
        <v>0</v>
      </c>
      <c r="R21" s="5">
        <v>32.799999999999997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42.8</v>
      </c>
      <c r="AA21" s="6">
        <v>18</v>
      </c>
    </row>
    <row r="22" spans="1:27" s="3" customFormat="1">
      <c r="A22" s="29">
        <v>19</v>
      </c>
      <c r="B22" s="37" t="s">
        <v>30</v>
      </c>
      <c r="C22" s="32" t="s">
        <v>47</v>
      </c>
      <c r="D22" s="32" t="s">
        <v>48</v>
      </c>
      <c r="E22" s="6">
        <v>5</v>
      </c>
      <c r="F22" s="6">
        <v>3</v>
      </c>
      <c r="G22" s="6">
        <v>0</v>
      </c>
      <c r="H22" s="6">
        <v>0</v>
      </c>
      <c r="I22" s="6">
        <v>0</v>
      </c>
      <c r="J22" s="6">
        <v>8</v>
      </c>
      <c r="K22" s="6">
        <v>6</v>
      </c>
      <c r="L22" s="6">
        <v>15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29</v>
      </c>
      <c r="AA22" s="6">
        <v>19</v>
      </c>
    </row>
    <row r="23" spans="1:27">
      <c r="A23" s="29">
        <v>20</v>
      </c>
      <c r="B23" s="35" t="s">
        <v>30</v>
      </c>
      <c r="C23" s="32" t="s">
        <v>70</v>
      </c>
      <c r="D23" s="32" t="s">
        <v>71</v>
      </c>
      <c r="E23" s="5">
        <v>5</v>
      </c>
      <c r="F23" s="5">
        <v>3</v>
      </c>
      <c r="G23" s="5">
        <v>0</v>
      </c>
      <c r="H23" s="5">
        <v>0</v>
      </c>
      <c r="I23" s="5">
        <v>0</v>
      </c>
      <c r="J23" s="5">
        <v>8</v>
      </c>
      <c r="K23" s="5">
        <v>15</v>
      </c>
      <c r="L23" s="5">
        <v>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29</v>
      </c>
      <c r="AA23" s="11">
        <v>19</v>
      </c>
    </row>
    <row r="24" spans="1:27">
      <c r="A24" s="29">
        <v>21</v>
      </c>
      <c r="B24" s="35" t="s">
        <v>74</v>
      </c>
      <c r="C24" s="32" t="s">
        <v>79</v>
      </c>
      <c r="D24" s="32" t="s">
        <v>80</v>
      </c>
      <c r="E24" s="5">
        <v>5</v>
      </c>
      <c r="F24" s="5">
        <v>4</v>
      </c>
      <c r="G24" s="5">
        <v>0</v>
      </c>
      <c r="H24" s="5">
        <v>0</v>
      </c>
      <c r="I24" s="5">
        <v>0</v>
      </c>
      <c r="J24" s="5">
        <v>9</v>
      </c>
      <c r="K24" s="12">
        <v>16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17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26</v>
      </c>
      <c r="AA24" s="11">
        <v>21</v>
      </c>
    </row>
    <row r="25" spans="1:27">
      <c r="A25" s="29">
        <v>22</v>
      </c>
      <c r="B25" s="35" t="s">
        <v>30</v>
      </c>
      <c r="C25" s="32" t="s">
        <v>68</v>
      </c>
      <c r="D25" s="32" t="s">
        <v>69</v>
      </c>
      <c r="E25" s="5">
        <v>0</v>
      </c>
      <c r="F25" s="5">
        <v>5</v>
      </c>
      <c r="G25" s="5">
        <v>0</v>
      </c>
      <c r="H25" s="5">
        <v>0</v>
      </c>
      <c r="I25" s="5">
        <v>0</v>
      </c>
      <c r="J25" s="5">
        <v>5</v>
      </c>
      <c r="K25" s="5">
        <v>20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25</v>
      </c>
      <c r="AA25" s="11">
        <v>22</v>
      </c>
    </row>
    <row r="26" spans="1:27">
      <c r="A26" s="29">
        <v>23</v>
      </c>
      <c r="B26" s="35" t="s">
        <v>30</v>
      </c>
      <c r="C26" s="29" t="s">
        <v>41</v>
      </c>
      <c r="D26" s="29" t="s">
        <v>42</v>
      </c>
      <c r="E26" s="5">
        <v>5</v>
      </c>
      <c r="F26" s="5">
        <v>5</v>
      </c>
      <c r="G26" s="5">
        <v>0</v>
      </c>
      <c r="H26" s="5">
        <v>0</v>
      </c>
      <c r="I26" s="5">
        <v>0</v>
      </c>
      <c r="J26" s="5">
        <v>10</v>
      </c>
      <c r="K26" s="5">
        <v>0</v>
      </c>
      <c r="L26" s="5">
        <v>10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20</v>
      </c>
      <c r="AA26" s="6">
        <v>23</v>
      </c>
    </row>
    <row r="27" spans="1:27"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7">
      <c r="C28" s="33"/>
      <c r="D28" s="3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>
      <c r="C29" s="33"/>
      <c r="D29" s="3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>
      <c r="C30" s="33"/>
      <c r="D30" s="3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>
      <c r="C31" s="33"/>
      <c r="D31" s="3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</sheetData>
  <sortState xmlns:xlrd2="http://schemas.microsoft.com/office/spreadsheetml/2017/richdata2" ref="A4:AA26">
    <sortCondition descending="1" ref="Z4:Z26"/>
  </sortState>
  <mergeCells count="11">
    <mergeCell ref="A1:AA1"/>
    <mergeCell ref="E2:J2"/>
    <mergeCell ref="K2:R2"/>
    <mergeCell ref="S2:U2"/>
    <mergeCell ref="W2:Y2"/>
    <mergeCell ref="A2:A3"/>
    <mergeCell ref="B2:B3"/>
    <mergeCell ref="C2:C3"/>
    <mergeCell ref="D2:D3"/>
    <mergeCell ref="Z2:Z3"/>
    <mergeCell ref="AA2:AA3"/>
  </mergeCells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1587256219@qq.com</cp:lastModifiedBy>
  <dcterms:created xsi:type="dcterms:W3CDTF">2006-09-16T08:00:00Z</dcterms:created>
  <dcterms:modified xsi:type="dcterms:W3CDTF">2024-09-29T01:44:36Z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3EF8D6717F194BE68D05A70B3A78DCE1_12</vt:lpwstr>
  </property>
</Properties>
</file>