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 tabRatio="601"/>
  </bookViews>
  <sheets>
    <sheet name="Sheet1" sheetId="1" r:id="rId1"/>
  </sheets>
  <definedNames>
    <definedName name="_xlnm._FilterDatabase" localSheetId="0" hidden="1">Sheet1!$A$1:$U$83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<sst xmlns="http://schemas.openxmlformats.org/spreadsheetml/2006/main" count="485" uniqueCount="269">
  <si>
    <t>姓名</t>
  </si>
  <si>
    <t>专业</t>
  </si>
  <si>
    <t>班级</t>
  </si>
  <si>
    <t>学号</t>
  </si>
  <si>
    <t>科研成果</t>
  </si>
  <si>
    <t>竞赛获奖</t>
  </si>
  <si>
    <t>重大体育比赛（非体育类专业）重大艺术比赛（非艺术类专业）</t>
  </si>
  <si>
    <t>参军入伍服兵役</t>
  </si>
  <si>
    <t>境外国际组织实习加分</t>
  </si>
  <si>
    <t>星级志愿者荣誉称号</t>
  </si>
  <si>
    <t>主要学生干部任职</t>
  </si>
  <si>
    <t>荣誉称号</t>
  </si>
  <si>
    <t>素质评价成绩总分（算）</t>
  </si>
  <si>
    <t>文章名称，期刊名称（排名）及加分</t>
  </si>
  <si>
    <t>加分分值</t>
  </si>
  <si>
    <t>赛事名称，赛事奖项（排名）及加分</t>
  </si>
  <si>
    <t>项目名称，项目奖项（排名）及加分</t>
  </si>
  <si>
    <t>项目名称及加分</t>
  </si>
  <si>
    <t>地区、项目名称</t>
  </si>
  <si>
    <t>学生干部职务，评定等级（年份）及加分</t>
  </si>
  <si>
    <t>荣誉称号（年份）及加分
【算优秀学生、优秀学生干部】</t>
  </si>
  <si>
    <t>史恩豪</t>
  </si>
  <si>
    <t>电气工程及其自动化</t>
  </si>
  <si>
    <t>电气工程及其自动化01班</t>
  </si>
  <si>
    <t>A Hierarchical Deep Reinforcement Learning Framework for Portfolio Selection: A European Case in the Power Futures Market》CEC 2025(1/1)+0.1
Dynamic Portfolio Optimization Strategy in European Power Futures Market: A Hierarchical Reinforcement Learning Approach,2025 Tsinghua-IET electrical engineering academic forum(1/1)+0.1</t>
  </si>
  <si>
    <t>全国大学生数学建模竞赛国家一等奖（1/3）+0.3；
国际大学生数学建模竞赛国际特等奖（1/3）+0.3</t>
  </si>
  <si>
    <t>五星级志愿者+0.07</t>
  </si>
  <si>
    <t>校优秀“小青荷”（2024）+0.04*0.5=0.02</t>
  </si>
  <si>
    <t>蒋招璇</t>
  </si>
  <si>
    <t>电气工程及其自动化02班</t>
  </si>
  <si>
    <t>202205100407</t>
  </si>
  <si>
    <t>全国大学生智能汽车竞赛国家级一等奖（1/3）+0.3</t>
  </si>
  <si>
    <t>院创新创业中心秘书长,A（2024-2025）+0.05</t>
  </si>
  <si>
    <t>校优秀学生（2022-2023）+0.04
校优秀学生（2023-2024）+0.04</t>
  </si>
  <si>
    <t>曾欣怡</t>
  </si>
  <si>
    <t>全国大学生机器人大赛-RoboCup国家三等奖（3/4）+0.05*0.6=0.03；全国大学生智能汽车竞赛国家级一等奖（2/3）+0.3*0.8=0.24</t>
  </si>
  <si>
    <t>校优秀学生（2023-2024）+0.04</t>
  </si>
  <si>
    <t>马轲鑫</t>
  </si>
  <si>
    <t>全国大学生智能车竞赛国家二等奖（1/3）+0.2</t>
  </si>
  <si>
    <t>吴茗</t>
  </si>
  <si>
    <t>202205100119</t>
  </si>
  <si>
    <t>三星级志愿者+0.03</t>
  </si>
  <si>
    <t>年级团总支书记，A（2024-2025）+0.1</t>
  </si>
  <si>
    <t>校优秀学生干部（2022-2023）+0.04
校优秀团员（2023-2024）+0.04*0.5=0.02</t>
  </si>
  <si>
    <t>姜衡</t>
  </si>
  <si>
    <t>校优秀学生（2023-2024）+0.04
校优秀学生（2022-2023）+0.04</t>
  </si>
  <si>
    <t>张振涛</t>
  </si>
  <si>
    <t>202205100227</t>
  </si>
  <si>
    <t>全国大学生机器人大赛-RoboCup国家一等奖（3/4）+0.15*0.6=0.09</t>
  </si>
  <si>
    <t>滕铠骏</t>
  </si>
  <si>
    <t>张天昊</t>
  </si>
  <si>
    <t>电气工程及其自动化01班团支书，A（2022-2023下，2023-2024，2024-2025下）+0.03</t>
  </si>
  <si>
    <t>校优秀团员（2024-2025）+0.04*0.5=0.02</t>
  </si>
  <si>
    <t>胡莹</t>
  </si>
  <si>
    <t>健行学院学生会学科部主要负责人，A（2023-2024）+0.05</t>
  </si>
  <si>
    <t>彭子恺</t>
  </si>
  <si>
    <t>余仁飞</t>
  </si>
  <si>
    <t>缪恩扬</t>
  </si>
  <si>
    <t>电子信息工程</t>
  </si>
  <si>
    <t>电子信息工程02班</t>
  </si>
  <si>
    <r>
      <rPr>
        <sz val="10"/>
        <rFont val="宋体"/>
        <charset val="134"/>
      </rPr>
      <t>国际大学生数学建模竞赛（MCM/ICM）国际一等奖（3/3）+0.3*0.6=0.18；</t>
    </r>
    <r>
      <rPr>
        <sz val="10"/>
        <color rgb="FF000000"/>
        <rFont val="宋体"/>
        <charset val="134"/>
      </rPr>
      <t xml:space="preserve">
全国大学生智能汽车竞赛国家级一等奖（1/3）+0.3</t>
    </r>
  </si>
  <si>
    <t>沈妍</t>
  </si>
  <si>
    <t>学生会执行主席+主席团成员，A（2024-2025）+0.15</t>
  </si>
  <si>
    <t>校社会实践先进个人（2022-2023）+0.06；
校优秀学生干部（2022-2023）+0.04</t>
  </si>
  <si>
    <t>刘畅</t>
  </si>
  <si>
    <t>电子信息工程01班</t>
  </si>
  <si>
    <t>中国高校智能机器人创意大赛国家级一等奖（1/3）+0.3</t>
  </si>
  <si>
    <t>钱洋明</t>
  </si>
  <si>
    <t>202205110312</t>
  </si>
  <si>
    <t>中国高校智能机器人创意大赛国家级一等奖（2/3）+0.3*0.8=0.24</t>
  </si>
  <si>
    <t>麻荣跃</t>
  </si>
  <si>
    <t>全国大学生电子设计竞赛国家级二等奖（1/3）+0.2</t>
  </si>
  <si>
    <t>卢日辉</t>
  </si>
  <si>
    <t>全国大学生智能汽车竞赛国家一等奖（3/3）+0.3*0.6=0.18；</t>
  </si>
  <si>
    <t>章雨安</t>
  </si>
  <si>
    <t>四星级志愿者+0.05</t>
  </si>
  <si>
    <t>寿世超</t>
  </si>
  <si>
    <t>王志晨</t>
  </si>
  <si>
    <t>校优秀团员（2023-2024）+0.04*0.5=0.02</t>
  </si>
  <si>
    <t>徐钰帆</t>
  </si>
  <si>
    <t>机器人工程</t>
  </si>
  <si>
    <t>机器人工程01班</t>
  </si>
  <si>
    <r>
      <rPr>
        <sz val="10"/>
        <color rgb="FF000000"/>
        <rFont val="宋体"/>
        <charset val="134"/>
      </rPr>
      <t xml:space="preserve">全国大学生智能汽车竞赛国家级一等奖（3/3）+0.18；
</t>
    </r>
    <r>
      <rPr>
        <sz val="10"/>
        <rFont val="宋体"/>
        <charset val="134"/>
      </rPr>
      <t>全国大学生机械创新设计大赛国家级一等奖（1/5）+0.2；
全国大学生机器人大赛-RoboCup国家三等奖（2/8）+0.05*0.8=0.04</t>
    </r>
  </si>
  <si>
    <r>
      <rPr>
        <sz val="10"/>
        <color rgb="FF000000"/>
        <rFont val="宋体"/>
        <charset val="134"/>
      </rPr>
      <t>机器人工程（机器人感知与控制方向）</t>
    </r>
    <r>
      <rPr>
        <sz val="9"/>
        <color rgb="FF000000"/>
        <rFont val="宋体"/>
        <charset val="134"/>
      </rPr>
      <t>01班级班长，A（2023-2024）+0.03</t>
    </r>
  </si>
  <si>
    <t>崔孖岳</t>
  </si>
  <si>
    <t>202205130403</t>
  </si>
  <si>
    <t>全国大学生机器人大赛-RoboCup国家三等奖（1/5）+0.05；全国大学生智能汽车国家一等奖（3/3）+0.18</t>
  </si>
  <si>
    <t>施振超</t>
  </si>
  <si>
    <t>202205680317</t>
  </si>
  <si>
    <t>全国大学生机器人大赛-RoboCup国家二等奖（1/5）+0.075</t>
  </si>
  <si>
    <t>校优秀团员（2022-2023)+0.04*0.5=0.02</t>
  </si>
  <si>
    <t>陈洋洋</t>
  </si>
  <si>
    <t>202105090404</t>
  </si>
  <si>
    <t>全国大学生电子设计竞赛国家级二等奖（2/3）+0.2*0.8=0.16</t>
  </si>
  <si>
    <t>金成涛</t>
  </si>
  <si>
    <t>202205680409</t>
  </si>
  <si>
    <t>全国大学生机器人大赛-RoboCup国家一等奖（1/5）+0.15</t>
  </si>
  <si>
    <t>李景文</t>
  </si>
  <si>
    <t>202205680410</t>
  </si>
  <si>
    <t>校优秀团员（2024-2025）+0.04*0.5=0.02
校优秀学生（2022-2023）+0.04</t>
  </si>
  <si>
    <t>沈宇恒</t>
  </si>
  <si>
    <t>许宋祺</t>
  </si>
  <si>
    <t>通信工程</t>
  </si>
  <si>
    <t>通信工程01班</t>
  </si>
  <si>
    <t>全国大学生智能车竞赛国家一等奖（1/3）+0.3；全国大学生电子设计竞赛一等奖（3/3）+0.18</t>
  </si>
  <si>
    <t>何鑫洋</t>
  </si>
  <si>
    <t>全国大学生智能车竞赛国家一等奖（1/3）+0.3</t>
  </si>
  <si>
    <r>
      <rPr>
        <sz val="10"/>
        <color rgb="FF000000"/>
        <rFont val="宋体"/>
        <charset val="134"/>
      </rPr>
      <t>五星级志愿者+0.07</t>
    </r>
    <r>
      <rPr>
        <sz val="10"/>
        <color rgb="FF000000"/>
        <rFont val="宋体"/>
        <charset val="134"/>
      </rPr>
      <t xml:space="preserve"> </t>
    </r>
  </si>
  <si>
    <t>校优秀学生（2022-2023）+0.04</t>
  </si>
  <si>
    <t>朱凯昊</t>
  </si>
  <si>
    <t>通信工程02班</t>
  </si>
  <si>
    <t>浙江工业大学青年马克思主义者学校总干事长，A（2024-2025）+0.1</t>
  </si>
  <si>
    <t>浙江省高校反邪教暑期社会实践先进个人（2024）+0.15
校“十佳优秀团干”（2024-2025）+0.08</t>
  </si>
  <si>
    <t>叶洋博</t>
  </si>
  <si>
    <t>全国大学生智能汽车竞赛国家级一等奖（2/3）+0.3*0.8=0.24</t>
  </si>
  <si>
    <t>吴啸龙</t>
  </si>
  <si>
    <t>全国大学生机器人大赛-RoboCup国家三等奖（1/4）+0.05；
全国大学生智能汽车竞赛国家级一等奖（3/3）+0.18</t>
  </si>
  <si>
    <t>江映毅</t>
  </si>
  <si>
    <t>通信工程04班</t>
  </si>
  <si>
    <t>202200530712</t>
  </si>
  <si>
    <t>学院团委学生副书记+团校秘书长，A（2024-2025）+0.15</t>
  </si>
  <si>
    <t>校“十佳优秀团员”（2024-2025）+0.08
校优秀团员（2023-2024）+0.04*0.5=0.02</t>
  </si>
  <si>
    <t>徐思琪</t>
  </si>
  <si>
    <t>通信工程01班团支书，A（2023-2024）+0.03</t>
  </si>
  <si>
    <t>校优秀学生干部（2023-2024）+0.04
校优秀学生（2023-2024）+0.04</t>
  </si>
  <si>
    <t>陈之航</t>
  </si>
  <si>
    <t>22级年级团总支副书记，B（2024-2025）+0.04</t>
  </si>
  <si>
    <t>校优秀学生（2023-2024）+0.04
校优秀红丝带志愿者（2024）+0.04*0.5=0.02</t>
  </si>
  <si>
    <t>王玘元</t>
  </si>
  <si>
    <t>团委社团工作部副主任,A(2024-2025)+0.1</t>
  </si>
  <si>
    <t>校级优秀学生干部(2023-2024)+0.04</t>
  </si>
  <si>
    <t>金成盛</t>
  </si>
  <si>
    <t>毛尹迷</t>
  </si>
  <si>
    <t>任鑫婷</t>
  </si>
  <si>
    <t>郑天赐</t>
  </si>
  <si>
    <t>202205490526</t>
  </si>
  <si>
    <t>刘宇凡</t>
  </si>
  <si>
    <t>李庆杰</t>
  </si>
  <si>
    <t>202205110208</t>
  </si>
  <si>
    <t>通信工程2202班班长，A（2023-2025）+0.03</t>
  </si>
  <si>
    <t>邱然鹏</t>
  </si>
  <si>
    <t>智能科学与技术</t>
  </si>
  <si>
    <t>智能科学与技术01班</t>
  </si>
  <si>
    <t>202105080317</t>
  </si>
  <si>
    <t>全国大学生智能汽车竞赛国家一等奖（1/3）+0.3；
国际大学生数学建模竞赛（MCM/ICM）国际二等奖（3/3)+0.2*0.6=0.12；
全国大学生机器人大赛-RoboCup国家二等奖（1/5）+0.075</t>
  </si>
  <si>
    <t>浙江工业大学大厦文学社社长，B（2024-2025）+0.04</t>
  </si>
  <si>
    <t>吴祉玏</t>
  </si>
  <si>
    <t>202105720134</t>
  </si>
  <si>
    <t>邓群</t>
  </si>
  <si>
    <t>202205110105</t>
  </si>
  <si>
    <r>
      <rPr>
        <sz val="10"/>
        <rFont val="宋体"/>
        <charset val="134"/>
      </rPr>
      <t>国际大学生数学建模竞赛（MCM/ICM）国际二等奖（1/3）+0.2;</t>
    </r>
    <r>
      <rPr>
        <sz val="10"/>
        <color rgb="FF000000"/>
        <rFont val="宋体"/>
        <charset val="134"/>
      </rPr>
      <t xml:space="preserve">
</t>
    </r>
    <r>
      <rPr>
        <sz val="10"/>
        <rFont val="宋体"/>
        <charset val="134"/>
      </rPr>
      <t>全国大学生机器人大赛-RoboCup国家二等奖（2/3）+0.075*0.8=0.06</t>
    </r>
  </si>
  <si>
    <t>洪嘉浩</t>
  </si>
  <si>
    <t>202205110609</t>
  </si>
  <si>
    <t>全国大学生机器人大赛-RoboCup国家一等奖（1/6）+0.15</t>
  </si>
  <si>
    <t>校就业与职业发展协会副会长，A（2024-2025）+0.1</t>
  </si>
  <si>
    <t>赵祺凡</t>
  </si>
  <si>
    <t>202205680230</t>
  </si>
  <si>
    <t>Study on the Motion Characteristics of Micro-Robots in Complex Environments Based on the VACPO-Xgboost Model，2024 4th International Conference on Artificial Intelligence, Robotics, and Communication（1/1）+0.1</t>
  </si>
  <si>
    <t>全国大学生机器人大赛-RoboCup国家一等奖（2/5）+0.15*0.8=0.12</t>
  </si>
  <si>
    <t>蔡剑龙</t>
  </si>
  <si>
    <t>202205110702</t>
  </si>
  <si>
    <t>全国大学生机器人大赛-RoboCup国家一等奖（1/4）+0.15</t>
  </si>
  <si>
    <t>彭超</t>
  </si>
  <si>
    <t>智能科学与技术2201</t>
  </si>
  <si>
    <t>202105130414</t>
  </si>
  <si>
    <t>全国大学生机器人大赛-RoboCup国家一等奖（3/5）+0.15*0.6=0.09</t>
  </si>
  <si>
    <t>智能科学与技术2201班团支书，B（2023-2024）+0.02</t>
  </si>
  <si>
    <t>叶俊杰</t>
  </si>
  <si>
    <t>202205110221</t>
  </si>
  <si>
    <t>单晨濠</t>
  </si>
  <si>
    <t>202205110314</t>
  </si>
  <si>
    <t>全国大学生机器人大赛-RoboCup国家三等奖（2/4）+0.05*0.8=0.04</t>
  </si>
  <si>
    <t>智能科学与技术2201班班长，A（2022-2023上，2023-2024）+0.03</t>
  </si>
  <si>
    <t>校优秀团干（2024-2025）+0.04*0.5=0.02</t>
  </si>
  <si>
    <t>白永杰</t>
  </si>
  <si>
    <t>202205110102</t>
  </si>
  <si>
    <t>全国大学生机器人大赛-RoboCup国家二等奖（2/4）+0.075*0.8=0.06</t>
  </si>
  <si>
    <t>陈伊</t>
  </si>
  <si>
    <t>全国大学生机器人大赛-RoboCup国家二等奖（3/3）+0.075*0.6=0.045</t>
  </si>
  <si>
    <t>智能科学与技术2201班团支书，B（2024-2025）+0.02</t>
  </si>
  <si>
    <t>李佳翰</t>
  </si>
  <si>
    <t>自动化</t>
  </si>
  <si>
    <t>自动化02班</t>
  </si>
  <si>
    <t>202205130207</t>
  </si>
  <si>
    <t>全国大学生机器人大赛-RoboCup国家一等奖（1/5）+0.15；全国大学生智能车汽车竞赛一等奖（2/3）+0.24</t>
  </si>
  <si>
    <t>校优秀学生（2023-2024）＋0.04</t>
  </si>
  <si>
    <t>唐健睿</t>
  </si>
  <si>
    <t>自动化01班</t>
  </si>
  <si>
    <t>202205030619</t>
  </si>
  <si>
    <t>全国大学生机器人大赛-RoboCup国家一等奖（2/5）+0.15*0.8=0.12；全国大学生智能车竞赛国家一等奖（3/3）+0.18</t>
  </si>
  <si>
    <t>校学生创新创业中心IEC屏峰科技部主要负责人，A（2024-2025）+0.05</t>
  </si>
  <si>
    <t>校优秀团干（2023-2024）+0.04*0.5=0.02
校优秀“小青荷”（2024）+0.04*0.5=0.02</t>
  </si>
  <si>
    <t>李佳倩</t>
  </si>
  <si>
    <t>自动化03班</t>
  </si>
  <si>
    <t>TimeDiff-FD: Diffusion-Based Fault Diagnosis for Industrial Imbalanced Tabular Time Series Data（CAC 2025）（1/1）+0.1</t>
  </si>
  <si>
    <t>校社会实践先进个人（2024）+0.06
校优秀团干（2023-2024）+0.04*0.5=0.02</t>
  </si>
  <si>
    <t>黄星雨</t>
  </si>
  <si>
    <t>202205130508</t>
  </si>
  <si>
    <t>Research on Lane Line Recognition Based on U-Net Network for Autonomous Driving,2024 IEEE 2nd International Conference on Control, Electronics and Computer Technology (ICCECT 2024)（1/3）+0.1</t>
  </si>
  <si>
    <t>国际大学生数学建模竞赛（MCM/ICM）国际一等奖(3/3)+0.3*0.6=0.18</t>
  </si>
  <si>
    <t>孙梓滔</t>
  </si>
  <si>
    <t>全国大学生电子设计竞赛国家级二等奖（3/3）+0.12</t>
  </si>
  <si>
    <t>自动化02班班长，A（2023-2024）+0.03</t>
  </si>
  <si>
    <t>校优秀学生（2023-2024）＋0.04
校优秀学生干部（2023-2024）＋0.04</t>
  </si>
  <si>
    <t>何佳宇</t>
  </si>
  <si>
    <t>自动化04班</t>
  </si>
  <si>
    <t>202205100202</t>
  </si>
  <si>
    <t>校优秀团干（2024-2025）+0.04*0.5=0.02
校优秀干部（2023-2024）+0.04</t>
  </si>
  <si>
    <t>田舒妍</t>
  </si>
  <si>
    <t>202206010217</t>
  </si>
  <si>
    <t>全国大学生数学建模竞赛国家二等奖（2/3）+0.2*0.8=0.16</t>
  </si>
  <si>
    <t>健行学院22级智能实验班班长，A（2022-2024）+0.03</t>
  </si>
  <si>
    <t>寿勐涵</t>
  </si>
  <si>
    <t>202206010118</t>
  </si>
  <si>
    <t>国际大学生数学建模竞赛（MCM/ICM）国际一等奖（3/3）+0.3*0.6=0.18</t>
  </si>
  <si>
    <t>健行学院22级智能实验班班长,A(2024-2025)+0.03</t>
  </si>
  <si>
    <t>李鹏程</t>
  </si>
  <si>
    <t>国际大学生数学建模竞赛（MCM/ICM）国际一等奖(2/3)+0.3*0.8=0.24</t>
  </si>
  <si>
    <t>章俊豪</t>
  </si>
  <si>
    <t>202205720437</t>
  </si>
  <si>
    <t>图书馆学生管理委员会办公室部长，B（2023-2024）+0.04</t>
  </si>
  <si>
    <t>王晓满</t>
  </si>
  <si>
    <t>202205100322</t>
  </si>
  <si>
    <t>吴昕颖</t>
  </si>
  <si>
    <t>全国大学生智能汽车竞赛国家一等奖（2/3）+0.3*0.8=0.24；</t>
  </si>
  <si>
    <t>袁飞</t>
  </si>
  <si>
    <t>202205100423</t>
  </si>
  <si>
    <t>全国大学生智能汽车竞赛国家二等奖（3/3）+0.2*0.6=0.12</t>
  </si>
  <si>
    <t>学院团委学生会学科部主要负责人，A（2023-2024）+0.05</t>
  </si>
  <si>
    <t>厉航名</t>
  </si>
  <si>
    <t>202205100308</t>
  </si>
  <si>
    <t>学生会主席团成员，A（2024-2025）+0.1</t>
  </si>
  <si>
    <t>校优秀团干（2023-2024）+0.04*0.5=0.02
校优秀学生干部(2022-2023)+0.04</t>
  </si>
  <si>
    <t>王容天</t>
  </si>
  <si>
    <t>202205100416</t>
  </si>
  <si>
    <t>全国大学生机器人大赛-RoboCup国家二等奖（3/5）+0.075*0.6=0.045</t>
  </si>
  <si>
    <t>自动化02班班级团支书，A（2022-2024）+0.05</t>
  </si>
  <si>
    <t>校优秀团干（2022-2023）+0.04*0.5=0.02
校优秀团员（2024-2025）+0.04*0.5=0.02</t>
  </si>
  <si>
    <t>何宇超</t>
  </si>
  <si>
    <t>202205100103</t>
  </si>
  <si>
    <t>中国高校智能机器人创意大赛国家级一等奖（3/3）+0.18</t>
  </si>
  <si>
    <t>李正熙</t>
  </si>
  <si>
    <t>202200300309</t>
  </si>
  <si>
    <t>全国大学生机器人大赛-RoboCup国家一等奖（2/4）+0.15*0.8=0.12</t>
  </si>
  <si>
    <t>“书香工大”读书沙龙俱乐部新媒体部部长，A（2023-2024）+0.05</t>
  </si>
  <si>
    <t>赵子钰</t>
  </si>
  <si>
    <t>202205100528</t>
  </si>
  <si>
    <t>全国大学生智能车竞赛国家二等奖（2/3）+0.2*0.8=0.16</t>
  </si>
  <si>
    <t>邱宇轩</t>
  </si>
  <si>
    <t>202205130711</t>
  </si>
  <si>
    <t>校图书馆学生管理委员会三校区执行主席，A（2024-2025）+0.1</t>
  </si>
  <si>
    <t>陆清源</t>
  </si>
  <si>
    <t>浙江省第十四届大学生网球锦标赛男子团体（属单项）第四名+0.1</t>
  </si>
  <si>
    <t>张煜其</t>
  </si>
  <si>
    <t>202205100627</t>
  </si>
  <si>
    <t>全国大学生机器人大赛-RoboCup国家二等奖（2/5）+0.075*0.8=0.06</t>
  </si>
  <si>
    <t>吕志强</t>
  </si>
  <si>
    <t>202205100110</t>
  </si>
  <si>
    <t>王梓屹</t>
  </si>
  <si>
    <t>202206010317</t>
  </si>
  <si>
    <t>徐红婷</t>
  </si>
  <si>
    <t>202205090220</t>
  </si>
  <si>
    <t>张皓然</t>
  </si>
  <si>
    <t>202205130726</t>
  </si>
  <si>
    <t>全国大学生机器人大赛-RoboCup国家三等奖（2/5）+0.05*0.8=0.04</t>
  </si>
  <si>
    <t>薛勤达</t>
  </si>
  <si>
    <t>王凯隆</t>
  </si>
  <si>
    <t>202205030523</t>
  </si>
  <si>
    <t>全国大学生机器人大赛-RoboCup国家三等奖（2/2）+0.05*0.8=0.04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</si>
</sst>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D2F4F2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-0.5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3C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15" fillId="14" borderId="11" applyNumberFormat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7" fontId="3" fillId="5" borderId="2" xfId="0" applyNumberFormat="1" applyFont="1" applyFill="1" applyBorder="1" applyAlignment="1">
      <alignment horizontal="center" vertical="center" wrapText="1"/>
    </xf>
    <xf numFmtId="177" fontId="3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176" fontId="2" fillId="6" borderId="1" xfId="0" applyNumberFormat="1" applyFont="1" applyFill="1" applyBorder="1" applyAlignment="1">
      <alignment horizontal="left" vertical="center" wrapText="1"/>
    </xf>
    <xf numFmtId="177" fontId="2" fillId="6" borderId="1" xfId="0" applyNumberFormat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176" fontId="2" fillId="6" borderId="1" xfId="0" applyNumberFormat="1" applyFont="1" applyFill="1" applyBorder="1" applyAlignment="1" applyProtection="1">
      <alignment horizontal="left" vertical="center" wrapText="1"/>
      <protection locked="0"/>
    </xf>
    <xf numFmtId="176" fontId="2" fillId="2" borderId="1" xfId="0" applyNumberFormat="1" applyFont="1" applyFill="1" applyBorder="1" applyAlignment="1">
      <alignment horizontal="left" vertical="center" wrapText="1"/>
    </xf>
    <xf numFmtId="177" fontId="2" fillId="2" borderId="1" xfId="0" applyNumberFormat="1" applyFont="1" applyFill="1" applyBorder="1" applyAlignment="1">
      <alignment horizontal="left" vertical="center" wrapText="1"/>
    </xf>
    <xf numFmtId="176" fontId="2" fillId="3" borderId="1" xfId="0" applyNumberFormat="1" applyFont="1" applyFill="1" applyBorder="1" applyAlignment="1">
      <alignment horizontal="left" vertical="center" wrapText="1"/>
    </xf>
    <xf numFmtId="177" fontId="2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76" fontId="2" fillId="4" borderId="1" xfId="0" applyNumberFormat="1" applyFont="1" applyFill="1" applyBorder="1" applyAlignment="1">
      <alignment horizontal="left" vertical="center" wrapText="1"/>
    </xf>
    <xf numFmtId="177" fontId="2" fillId="4" borderId="1" xfId="0" applyNumberFormat="1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176" fontId="2" fillId="7" borderId="0" xfId="0" applyNumberFormat="1" applyFont="1" applyFill="1" applyBorder="1" applyAlignment="1">
      <alignment horizontal="left" vertical="center" wrapText="1"/>
    </xf>
    <xf numFmtId="177" fontId="2" fillId="7" borderId="1" xfId="0" applyNumberFormat="1" applyFont="1" applyFill="1" applyBorder="1" applyAlignment="1">
      <alignment horizontal="left" vertical="center" wrapText="1"/>
    </xf>
    <xf numFmtId="176" fontId="2" fillId="7" borderId="1" xfId="0" applyNumberFormat="1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176" fontId="2" fillId="8" borderId="1" xfId="0" applyNumberFormat="1" applyFont="1" applyFill="1" applyBorder="1" applyAlignment="1">
      <alignment horizontal="left" vertical="center" wrapText="1"/>
    </xf>
    <xf numFmtId="177" fontId="2" fillId="8" borderId="1" xfId="0" applyNumberFormat="1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176" fontId="2" fillId="9" borderId="4" xfId="0" applyNumberFormat="1" applyFont="1" applyFill="1" applyBorder="1" applyAlignment="1">
      <alignment horizontal="left" vertical="center" wrapText="1"/>
    </xf>
    <xf numFmtId="177" fontId="2" fillId="9" borderId="1" xfId="0" applyNumberFormat="1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2" fillId="9" borderId="0" xfId="0" applyFont="1" applyFill="1" applyBorder="1" applyAlignment="1">
      <alignment horizontal="left" vertical="center" wrapText="1"/>
    </xf>
    <xf numFmtId="176" fontId="2" fillId="9" borderId="0" xfId="0" applyNumberFormat="1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77" fontId="4" fillId="9" borderId="1" xfId="0" applyNumberFormat="1" applyFont="1" applyFill="1" applyBorder="1" applyAlignment="1">
      <alignment horizontal="left" vertical="center" wrapText="1"/>
    </xf>
    <xf numFmtId="177" fontId="3" fillId="5" borderId="6" xfId="0" applyNumberFormat="1" applyFont="1" applyFill="1" applyBorder="1" applyAlignment="1">
      <alignment horizontal="center" vertical="center" wrapText="1"/>
    </xf>
    <xf numFmtId="177" fontId="2" fillId="10" borderId="1" xfId="0" applyNumberFormat="1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77" fontId="4" fillId="7" borderId="1" xfId="0" applyNumberFormat="1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176" fontId="2" fillId="9" borderId="1" xfId="0" applyNumberFormat="1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 quotePrefix="1">
      <alignment horizontal="left" vertical="center" wrapText="1"/>
    </xf>
    <xf numFmtId="0" fontId="2" fillId="4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3"/>
  <sheetViews>
    <sheetView tabSelected="1" zoomScale="85" zoomScaleNormal="85" workbookViewId="0">
      <pane xSplit="1" topLeftCell="I1" activePane="topRight" state="frozen"/>
      <selection/>
      <selection pane="topRight" activeCell="U5" sqref="U5"/>
    </sheetView>
  </sheetViews>
  <sheetFormatPr defaultColWidth="8.72727272727273" defaultRowHeight="14"/>
  <cols>
    <col min="1" max="1" width="7" customWidth="1"/>
    <col min="2" max="2" width="24.4181818181818" customWidth="1"/>
    <col min="3" max="3" width="23" customWidth="1"/>
    <col min="4" max="4" width="16.9272727272727" style="7" customWidth="1"/>
    <col min="5" max="5" width="62.9181818181818" customWidth="1"/>
    <col min="6" max="6" width="8.8" style="8" customWidth="1"/>
    <col min="7" max="7" width="65" customWidth="1"/>
    <col min="8" max="8" width="8.8" style="8" customWidth="1"/>
    <col min="9" max="9" width="59.8" customWidth="1"/>
    <col min="10" max="10" width="8.8" style="8" customWidth="1"/>
    <col min="11" max="11" width="14.8" customWidth="1"/>
    <col min="12" max="12" width="8.8" customWidth="1"/>
    <col min="13" max="13" width="14.8" customWidth="1"/>
    <col min="14" max="14" width="8.8" customWidth="1"/>
    <col min="15" max="15" width="17.9272727272727" customWidth="1"/>
    <col min="16" max="16" width="18.9272727272727" style="8" customWidth="1"/>
    <col min="17" max="17" width="63.9272727272727" customWidth="1"/>
    <col min="18" max="18" width="8.8" style="8" customWidth="1"/>
    <col min="19" max="19" width="39.3363636363636" customWidth="1"/>
    <col min="20" max="20" width="11.0363636363636" style="8" customWidth="1"/>
    <col min="21" max="21" width="15.1909090909091" style="8" customWidth="1"/>
  </cols>
  <sheetData>
    <row r="1" s="1" customFormat="1" spans="1:21">
      <c r="A1" s="9" t="s">
        <v>0</v>
      </c>
      <c r="B1" s="9" t="s">
        <v>1</v>
      </c>
      <c r="C1" s="9" t="s">
        <v>2</v>
      </c>
      <c r="D1" s="10" t="s">
        <v>3</v>
      </c>
      <c r="E1" s="11" t="s">
        <v>4</v>
      </c>
      <c r="F1" s="12"/>
      <c r="G1" s="11" t="s">
        <v>5</v>
      </c>
      <c r="H1" s="12"/>
      <c r="I1" s="11" t="s">
        <v>6</v>
      </c>
      <c r="J1" s="12"/>
      <c r="K1" s="42" t="s">
        <v>7</v>
      </c>
      <c r="L1" s="42"/>
      <c r="M1" s="42" t="s">
        <v>8</v>
      </c>
      <c r="N1" s="42"/>
      <c r="O1" s="42"/>
      <c r="P1" s="12" t="s">
        <v>9</v>
      </c>
      <c r="Q1" s="11" t="s">
        <v>10</v>
      </c>
      <c r="R1" s="12"/>
      <c r="S1" s="11" t="s">
        <v>11</v>
      </c>
      <c r="T1" s="12"/>
      <c r="U1" s="12" t="s">
        <v>12</v>
      </c>
    </row>
    <row r="2" s="1" customFormat="1" ht="26" spans="1:21">
      <c r="A2" s="9"/>
      <c r="B2" s="9"/>
      <c r="C2" s="9"/>
      <c r="D2" s="10"/>
      <c r="E2" s="9" t="s">
        <v>13</v>
      </c>
      <c r="F2" s="13" t="s">
        <v>14</v>
      </c>
      <c r="G2" s="9" t="s">
        <v>15</v>
      </c>
      <c r="H2" s="13" t="s">
        <v>14</v>
      </c>
      <c r="I2" s="9" t="s">
        <v>16</v>
      </c>
      <c r="J2" s="13" t="s">
        <v>14</v>
      </c>
      <c r="K2" s="9" t="s">
        <v>17</v>
      </c>
      <c r="L2" s="9" t="s">
        <v>14</v>
      </c>
      <c r="M2" s="9" t="s">
        <v>18</v>
      </c>
      <c r="N2" s="9" t="s">
        <v>14</v>
      </c>
      <c r="O2" s="9" t="s">
        <v>17</v>
      </c>
      <c r="P2" s="13" t="s">
        <v>14</v>
      </c>
      <c r="Q2" s="9" t="s">
        <v>19</v>
      </c>
      <c r="R2" s="13" t="s">
        <v>14</v>
      </c>
      <c r="S2" s="9" t="s">
        <v>20</v>
      </c>
      <c r="T2" s="13" t="s">
        <v>14</v>
      </c>
      <c r="U2" s="45"/>
    </row>
    <row r="3" ht="78" spans="1:21">
      <c r="A3" s="14" t="s">
        <v>21</v>
      </c>
      <c r="B3" s="14" t="s">
        <v>22</v>
      </c>
      <c r="C3" s="14" t="s">
        <v>23</v>
      </c>
      <c r="D3" s="15">
        <v>202105031119</v>
      </c>
      <c r="E3" s="14" t="s">
        <v>24</v>
      </c>
      <c r="F3" s="16">
        <v>0.2</v>
      </c>
      <c r="G3" s="17" t="s">
        <v>25</v>
      </c>
      <c r="H3" s="16">
        <v>0.6</v>
      </c>
      <c r="I3" s="14"/>
      <c r="J3" s="16"/>
      <c r="K3" s="14"/>
      <c r="L3" s="14"/>
      <c r="M3" s="14"/>
      <c r="N3" s="14"/>
      <c r="O3" s="17" t="s">
        <v>26</v>
      </c>
      <c r="P3" s="16">
        <v>0.07</v>
      </c>
      <c r="Q3" s="14"/>
      <c r="R3" s="16"/>
      <c r="S3" s="17" t="s">
        <v>27</v>
      </c>
      <c r="T3" s="16">
        <v>0.02</v>
      </c>
      <c r="U3" s="46">
        <f>T3+R3+P3+N3+L3+J3+H3+F3</f>
        <v>0.89</v>
      </c>
    </row>
    <row r="4" ht="26" spans="1:21">
      <c r="A4" s="14" t="s">
        <v>28</v>
      </c>
      <c r="B4" s="14" t="s">
        <v>22</v>
      </c>
      <c r="C4" s="14" t="s">
        <v>29</v>
      </c>
      <c r="D4" s="15" t="s">
        <v>30</v>
      </c>
      <c r="E4" s="14"/>
      <c r="F4" s="16"/>
      <c r="G4" s="14" t="s">
        <v>31</v>
      </c>
      <c r="H4" s="16">
        <v>0.3</v>
      </c>
      <c r="I4" s="14"/>
      <c r="J4" s="16"/>
      <c r="K4" s="14"/>
      <c r="L4" s="14"/>
      <c r="M4" s="14"/>
      <c r="N4" s="14"/>
      <c r="O4" s="14"/>
      <c r="P4" s="16"/>
      <c r="Q4" s="14" t="s">
        <v>32</v>
      </c>
      <c r="R4" s="16">
        <v>0.05</v>
      </c>
      <c r="S4" s="47" t="s">
        <v>33</v>
      </c>
      <c r="T4" s="16">
        <v>0.08</v>
      </c>
      <c r="U4" s="46">
        <f>T4+R4+P4+N4+L4+J4+H4+F4</f>
        <v>0.43</v>
      </c>
    </row>
    <row r="5" ht="26" spans="1:21">
      <c r="A5" s="14" t="s">
        <v>34</v>
      </c>
      <c r="B5" s="14" t="s">
        <v>22</v>
      </c>
      <c r="C5" s="14" t="s">
        <v>29</v>
      </c>
      <c r="D5" s="15">
        <v>202200530327</v>
      </c>
      <c r="E5" s="14"/>
      <c r="F5" s="16"/>
      <c r="G5" s="17" t="s">
        <v>35</v>
      </c>
      <c r="H5" s="16">
        <v>0.27</v>
      </c>
      <c r="I5" s="14"/>
      <c r="J5" s="16"/>
      <c r="K5" s="14"/>
      <c r="L5" s="14"/>
      <c r="M5" s="14"/>
      <c r="N5" s="14"/>
      <c r="O5" s="14" t="s">
        <v>26</v>
      </c>
      <c r="P5" s="16">
        <v>0.07</v>
      </c>
      <c r="Q5" s="14"/>
      <c r="R5" s="16"/>
      <c r="S5" s="17" t="s">
        <v>36</v>
      </c>
      <c r="T5" s="16">
        <v>0.04</v>
      </c>
      <c r="U5" s="46">
        <f t="shared" ref="U4:U35" si="0">T5+R5+P5+N5+L5+J5+H5+F5</f>
        <v>0.38</v>
      </c>
    </row>
    <row r="6" spans="1:21">
      <c r="A6" s="14" t="s">
        <v>37</v>
      </c>
      <c r="B6" s="14" t="s">
        <v>22</v>
      </c>
      <c r="C6" s="14" t="s">
        <v>23</v>
      </c>
      <c r="D6" s="15">
        <v>202205100111</v>
      </c>
      <c r="E6" s="14"/>
      <c r="F6" s="16"/>
      <c r="G6" s="14" t="s">
        <v>38</v>
      </c>
      <c r="H6" s="16">
        <v>0.2</v>
      </c>
      <c r="I6" s="14"/>
      <c r="J6" s="16"/>
      <c r="K6" s="14"/>
      <c r="L6" s="14"/>
      <c r="M6" s="14"/>
      <c r="N6" s="14"/>
      <c r="O6" s="14"/>
      <c r="P6" s="16"/>
      <c r="Q6" s="14"/>
      <c r="R6" s="16"/>
      <c r="S6" s="17"/>
      <c r="T6" s="16"/>
      <c r="U6" s="46">
        <f t="shared" si="0"/>
        <v>0.2</v>
      </c>
    </row>
    <row r="7" ht="26" spans="1:21">
      <c r="A7" s="14" t="s">
        <v>39</v>
      </c>
      <c r="B7" s="14" t="s">
        <v>22</v>
      </c>
      <c r="C7" s="14" t="s">
        <v>23</v>
      </c>
      <c r="D7" s="15" t="s">
        <v>40</v>
      </c>
      <c r="E7" s="14"/>
      <c r="F7" s="16"/>
      <c r="G7" s="14"/>
      <c r="H7" s="16"/>
      <c r="I7" s="14"/>
      <c r="J7" s="16"/>
      <c r="K7" s="14"/>
      <c r="L7" s="14"/>
      <c r="M7" s="14"/>
      <c r="N7" s="14"/>
      <c r="O7" s="17" t="s">
        <v>41</v>
      </c>
      <c r="P7" s="16">
        <v>0.03</v>
      </c>
      <c r="Q7" s="14" t="s">
        <v>42</v>
      </c>
      <c r="R7" s="16">
        <v>0.1</v>
      </c>
      <c r="S7" s="17" t="s">
        <v>43</v>
      </c>
      <c r="T7" s="16">
        <v>0.06</v>
      </c>
      <c r="U7" s="46">
        <f t="shared" si="0"/>
        <v>0.19</v>
      </c>
    </row>
    <row r="8" ht="26" spans="1:21">
      <c r="A8" s="14" t="s">
        <v>44</v>
      </c>
      <c r="B8" s="14" t="s">
        <v>22</v>
      </c>
      <c r="C8" s="14" t="s">
        <v>23</v>
      </c>
      <c r="D8" s="15">
        <v>202205100105</v>
      </c>
      <c r="E8" s="14"/>
      <c r="F8" s="16"/>
      <c r="G8" s="14"/>
      <c r="H8" s="16"/>
      <c r="I8" s="14"/>
      <c r="J8" s="16"/>
      <c r="K8" s="14"/>
      <c r="L8" s="14"/>
      <c r="M8" s="14"/>
      <c r="N8" s="14"/>
      <c r="O8" s="14" t="s">
        <v>26</v>
      </c>
      <c r="P8" s="16">
        <v>0.07</v>
      </c>
      <c r="Q8" s="14"/>
      <c r="R8" s="16"/>
      <c r="S8" s="17" t="s">
        <v>45</v>
      </c>
      <c r="T8" s="16">
        <v>0.08</v>
      </c>
      <c r="U8" s="46">
        <f t="shared" si="0"/>
        <v>0.15</v>
      </c>
    </row>
    <row r="9" spans="1:21">
      <c r="A9" s="14" t="s">
        <v>46</v>
      </c>
      <c r="B9" s="14" t="s">
        <v>22</v>
      </c>
      <c r="C9" s="14" t="s">
        <v>29</v>
      </c>
      <c r="D9" s="15" t="s">
        <v>47</v>
      </c>
      <c r="E9" s="14"/>
      <c r="F9" s="16"/>
      <c r="G9" s="17" t="s">
        <v>48</v>
      </c>
      <c r="H9" s="16">
        <v>0.09</v>
      </c>
      <c r="I9" s="14"/>
      <c r="J9" s="16"/>
      <c r="K9" s="14"/>
      <c r="L9" s="14"/>
      <c r="M9" s="14"/>
      <c r="N9" s="14"/>
      <c r="O9" s="14" t="s">
        <v>41</v>
      </c>
      <c r="P9" s="16">
        <v>0.03</v>
      </c>
      <c r="Q9" s="14"/>
      <c r="R9" s="16"/>
      <c r="S9" s="17"/>
      <c r="T9" s="16"/>
      <c r="U9" s="46">
        <f t="shared" si="0"/>
        <v>0.12</v>
      </c>
    </row>
    <row r="10" spans="1:21">
      <c r="A10" s="14" t="s">
        <v>49</v>
      </c>
      <c r="B10" s="14" t="s">
        <v>22</v>
      </c>
      <c r="C10" s="14" t="s">
        <v>29</v>
      </c>
      <c r="D10" s="15">
        <v>202206010119</v>
      </c>
      <c r="E10" s="14"/>
      <c r="F10" s="16"/>
      <c r="G10" s="14"/>
      <c r="H10" s="16"/>
      <c r="I10" s="14"/>
      <c r="J10" s="16"/>
      <c r="K10" s="14"/>
      <c r="L10" s="14"/>
      <c r="M10" s="14"/>
      <c r="N10" s="14"/>
      <c r="O10" s="14" t="s">
        <v>26</v>
      </c>
      <c r="P10" s="16">
        <v>0.07</v>
      </c>
      <c r="Q10" s="14"/>
      <c r="R10" s="16"/>
      <c r="S10" s="17"/>
      <c r="T10" s="16"/>
      <c r="U10" s="46">
        <f t="shared" si="0"/>
        <v>0.07</v>
      </c>
    </row>
    <row r="11" ht="26" spans="1:21">
      <c r="A11" s="14" t="s">
        <v>50</v>
      </c>
      <c r="B11" s="14" t="s">
        <v>22</v>
      </c>
      <c r="C11" s="14" t="s">
        <v>23</v>
      </c>
      <c r="D11" s="15">
        <v>202205100626</v>
      </c>
      <c r="E11" s="14"/>
      <c r="F11" s="16"/>
      <c r="G11" s="14"/>
      <c r="H11" s="16"/>
      <c r="I11" s="14"/>
      <c r="J11" s="16"/>
      <c r="K11" s="14"/>
      <c r="L11" s="14"/>
      <c r="M11" s="14"/>
      <c r="N11" s="14"/>
      <c r="O11" s="14"/>
      <c r="P11" s="16"/>
      <c r="Q11" s="14" t="s">
        <v>51</v>
      </c>
      <c r="R11" s="16">
        <v>0.03</v>
      </c>
      <c r="S11" s="17" t="s">
        <v>52</v>
      </c>
      <c r="T11" s="16">
        <v>0.02</v>
      </c>
      <c r="U11" s="46">
        <f t="shared" si="0"/>
        <v>0.05</v>
      </c>
    </row>
    <row r="12" ht="13.15" customHeight="1" spans="1:21">
      <c r="A12" s="14" t="s">
        <v>53</v>
      </c>
      <c r="B12" s="14" t="s">
        <v>22</v>
      </c>
      <c r="C12" s="14" t="s">
        <v>23</v>
      </c>
      <c r="D12" s="18">
        <v>202206010107</v>
      </c>
      <c r="E12" s="14"/>
      <c r="F12" s="16"/>
      <c r="G12" s="14"/>
      <c r="H12" s="16"/>
      <c r="I12" s="14"/>
      <c r="J12" s="16"/>
      <c r="K12" s="14"/>
      <c r="L12" s="14"/>
      <c r="M12" s="14"/>
      <c r="N12" s="14"/>
      <c r="O12" s="14"/>
      <c r="P12" s="16"/>
      <c r="Q12" s="14" t="s">
        <v>54</v>
      </c>
      <c r="R12" s="16">
        <v>0.05</v>
      </c>
      <c r="S12" s="17"/>
      <c r="T12" s="16"/>
      <c r="U12" s="46">
        <f t="shared" si="0"/>
        <v>0.05</v>
      </c>
    </row>
    <row r="13" spans="1:21">
      <c r="A13" s="14" t="s">
        <v>55</v>
      </c>
      <c r="B13" s="14" t="s">
        <v>22</v>
      </c>
      <c r="C13" s="14" t="s">
        <v>29</v>
      </c>
      <c r="D13" s="15">
        <v>202206010114</v>
      </c>
      <c r="E13" s="14"/>
      <c r="F13" s="16"/>
      <c r="G13" s="14"/>
      <c r="H13" s="16"/>
      <c r="I13" s="14"/>
      <c r="J13" s="16"/>
      <c r="K13" s="14"/>
      <c r="L13" s="14"/>
      <c r="M13" s="14"/>
      <c r="N13" s="14"/>
      <c r="O13" s="14" t="s">
        <v>41</v>
      </c>
      <c r="P13" s="16">
        <v>0.03</v>
      </c>
      <c r="Q13" s="14"/>
      <c r="R13" s="16"/>
      <c r="S13" s="17"/>
      <c r="T13" s="16"/>
      <c r="U13" s="46">
        <f t="shared" si="0"/>
        <v>0.03</v>
      </c>
    </row>
    <row r="14" s="2" customFormat="1" ht="13" spans="1:21">
      <c r="A14" s="14" t="s">
        <v>56</v>
      </c>
      <c r="B14" s="14" t="s">
        <v>22</v>
      </c>
      <c r="C14" s="14" t="s">
        <v>23</v>
      </c>
      <c r="D14" s="15">
        <v>202205100624</v>
      </c>
      <c r="E14" s="14"/>
      <c r="F14" s="16"/>
      <c r="G14" s="14"/>
      <c r="H14" s="16"/>
      <c r="I14" s="14"/>
      <c r="J14" s="16"/>
      <c r="K14" s="14"/>
      <c r="L14" s="14"/>
      <c r="M14" s="14"/>
      <c r="N14" s="14"/>
      <c r="O14" s="14" t="s">
        <v>41</v>
      </c>
      <c r="P14" s="16">
        <v>0.03</v>
      </c>
      <c r="Q14" s="14"/>
      <c r="R14" s="16"/>
      <c r="S14" s="17"/>
      <c r="T14" s="16"/>
      <c r="U14" s="46">
        <f t="shared" si="0"/>
        <v>0.03</v>
      </c>
    </row>
    <row r="15" ht="26" spans="1:21">
      <c r="A15" s="4" t="s">
        <v>57</v>
      </c>
      <c r="B15" s="4" t="s">
        <v>58</v>
      </c>
      <c r="C15" s="4" t="s">
        <v>59</v>
      </c>
      <c r="D15" s="19">
        <v>202205110715</v>
      </c>
      <c r="E15" s="4"/>
      <c r="F15" s="20"/>
      <c r="G15" s="4" t="s">
        <v>60</v>
      </c>
      <c r="H15" s="20">
        <v>0.48</v>
      </c>
      <c r="I15" s="4"/>
      <c r="J15" s="20"/>
      <c r="K15" s="4"/>
      <c r="L15" s="4"/>
      <c r="M15" s="4"/>
      <c r="N15" s="4"/>
      <c r="O15" s="4" t="s">
        <v>26</v>
      </c>
      <c r="P15" s="20">
        <v>0.07</v>
      </c>
      <c r="Q15" s="4"/>
      <c r="R15" s="20"/>
      <c r="S15" s="43" t="s">
        <v>36</v>
      </c>
      <c r="T15" s="20">
        <v>0.04</v>
      </c>
      <c r="U15" s="46">
        <f t="shared" si="0"/>
        <v>0.59</v>
      </c>
    </row>
    <row r="16" ht="26" spans="1:21">
      <c r="A16" s="4" t="s">
        <v>61</v>
      </c>
      <c r="B16" s="4" t="s">
        <v>58</v>
      </c>
      <c r="C16" s="4" t="s">
        <v>59</v>
      </c>
      <c r="D16" s="19">
        <v>202205110512</v>
      </c>
      <c r="E16" s="4"/>
      <c r="F16" s="20"/>
      <c r="G16" s="4"/>
      <c r="H16" s="20"/>
      <c r="I16" s="4"/>
      <c r="J16" s="20"/>
      <c r="K16" s="4"/>
      <c r="L16" s="4"/>
      <c r="M16" s="4"/>
      <c r="N16" s="4"/>
      <c r="O16" s="4" t="s">
        <v>26</v>
      </c>
      <c r="P16" s="20">
        <v>0.07</v>
      </c>
      <c r="Q16" s="4" t="s">
        <v>62</v>
      </c>
      <c r="R16" s="20">
        <v>0.15</v>
      </c>
      <c r="S16" s="43" t="s">
        <v>63</v>
      </c>
      <c r="T16" s="20">
        <v>0.1</v>
      </c>
      <c r="U16" s="46">
        <f t="shared" si="0"/>
        <v>0.32</v>
      </c>
    </row>
    <row r="17" spans="1:21">
      <c r="A17" s="4" t="s">
        <v>64</v>
      </c>
      <c r="B17" s="4" t="s">
        <v>58</v>
      </c>
      <c r="C17" s="4" t="s">
        <v>65</v>
      </c>
      <c r="D17" s="19">
        <v>202205110310</v>
      </c>
      <c r="E17" s="4"/>
      <c r="F17" s="20"/>
      <c r="G17" s="4" t="s">
        <v>66</v>
      </c>
      <c r="H17" s="20">
        <v>0.3</v>
      </c>
      <c r="I17" s="4"/>
      <c r="J17" s="20"/>
      <c r="K17" s="4"/>
      <c r="L17" s="4"/>
      <c r="M17" s="4"/>
      <c r="N17" s="4"/>
      <c r="O17" s="4"/>
      <c r="P17" s="20"/>
      <c r="Q17" s="4"/>
      <c r="R17" s="20"/>
      <c r="S17" s="43"/>
      <c r="T17" s="20"/>
      <c r="U17" s="46">
        <f t="shared" si="0"/>
        <v>0.3</v>
      </c>
    </row>
    <row r="18" spans="1:21">
      <c r="A18" s="4" t="s">
        <v>67</v>
      </c>
      <c r="B18" s="4" t="s">
        <v>58</v>
      </c>
      <c r="C18" s="4" t="s">
        <v>65</v>
      </c>
      <c r="D18" s="53" t="s">
        <v>68</v>
      </c>
      <c r="E18" s="4"/>
      <c r="F18" s="20"/>
      <c r="G18" s="4" t="s">
        <v>69</v>
      </c>
      <c r="H18" s="20">
        <v>0.24</v>
      </c>
      <c r="I18" s="4"/>
      <c r="J18" s="20"/>
      <c r="K18" s="4"/>
      <c r="L18" s="4"/>
      <c r="M18" s="4"/>
      <c r="N18" s="4"/>
      <c r="O18" s="4"/>
      <c r="P18" s="20"/>
      <c r="Q18" s="4"/>
      <c r="R18" s="20"/>
      <c r="S18" s="43"/>
      <c r="T18" s="20"/>
      <c r="U18" s="46">
        <f t="shared" si="0"/>
        <v>0.24</v>
      </c>
    </row>
    <row r="19" spans="1:21">
      <c r="A19" s="4" t="s">
        <v>70</v>
      </c>
      <c r="B19" s="4" t="s">
        <v>58</v>
      </c>
      <c r="C19" s="4" t="s">
        <v>59</v>
      </c>
      <c r="D19" s="19">
        <v>202205710312</v>
      </c>
      <c r="E19" s="4"/>
      <c r="F19" s="20"/>
      <c r="G19" s="4" t="s">
        <v>71</v>
      </c>
      <c r="H19" s="20">
        <v>0.2</v>
      </c>
      <c r="I19" s="4"/>
      <c r="J19" s="20"/>
      <c r="K19" s="4"/>
      <c r="L19" s="4"/>
      <c r="M19" s="4"/>
      <c r="N19" s="4"/>
      <c r="O19" s="4"/>
      <c r="P19" s="20"/>
      <c r="Q19" s="4"/>
      <c r="R19" s="20"/>
      <c r="S19" s="43"/>
      <c r="T19" s="20"/>
      <c r="U19" s="46">
        <f t="shared" si="0"/>
        <v>0.2</v>
      </c>
    </row>
    <row r="20" spans="1:21">
      <c r="A20" s="4" t="s">
        <v>72</v>
      </c>
      <c r="B20" s="4" t="s">
        <v>58</v>
      </c>
      <c r="C20" s="4" t="s">
        <v>59</v>
      </c>
      <c r="D20" s="4"/>
      <c r="E20" s="4"/>
      <c r="F20" s="4"/>
      <c r="G20" s="4" t="s">
        <v>73</v>
      </c>
      <c r="H20" s="4">
        <v>0.18</v>
      </c>
      <c r="I20" s="4"/>
      <c r="J20" s="20"/>
      <c r="K20" s="4"/>
      <c r="L20" s="4"/>
      <c r="M20" s="4"/>
      <c r="N20" s="4"/>
      <c r="O20" s="4"/>
      <c r="P20" s="20"/>
      <c r="Q20" s="4"/>
      <c r="R20" s="20"/>
      <c r="S20" s="43"/>
      <c r="T20" s="20"/>
      <c r="U20" s="46">
        <f t="shared" si="0"/>
        <v>0.18</v>
      </c>
    </row>
    <row r="21" spans="1:21">
      <c r="A21" s="4" t="s">
        <v>74</v>
      </c>
      <c r="B21" s="4" t="s">
        <v>58</v>
      </c>
      <c r="C21" s="4" t="s">
        <v>65</v>
      </c>
      <c r="D21" s="19">
        <v>202205100126</v>
      </c>
      <c r="E21" s="4"/>
      <c r="F21" s="20"/>
      <c r="G21" s="4"/>
      <c r="H21" s="20"/>
      <c r="I21" s="4"/>
      <c r="J21" s="20"/>
      <c r="K21" s="4"/>
      <c r="L21" s="4"/>
      <c r="M21" s="4"/>
      <c r="N21" s="4"/>
      <c r="O21" s="43" t="s">
        <v>75</v>
      </c>
      <c r="P21" s="20">
        <v>0.05</v>
      </c>
      <c r="Q21" s="4"/>
      <c r="R21" s="20"/>
      <c r="S21" s="43"/>
      <c r="T21" s="20"/>
      <c r="U21" s="46">
        <f t="shared" si="0"/>
        <v>0.05</v>
      </c>
    </row>
    <row r="22" s="3" customFormat="1" ht="13" spans="1:21">
      <c r="A22" s="4" t="s">
        <v>76</v>
      </c>
      <c r="B22" s="4" t="s">
        <v>58</v>
      </c>
      <c r="C22" s="4" t="s">
        <v>59</v>
      </c>
      <c r="D22" s="19">
        <v>202203170119</v>
      </c>
      <c r="E22" s="4"/>
      <c r="F22" s="20"/>
      <c r="G22" s="4"/>
      <c r="H22" s="20"/>
      <c r="I22" s="4"/>
      <c r="J22" s="20"/>
      <c r="K22" s="4"/>
      <c r="L22" s="4"/>
      <c r="M22" s="4"/>
      <c r="N22" s="4"/>
      <c r="O22" s="4" t="s">
        <v>41</v>
      </c>
      <c r="P22" s="20">
        <v>0.03</v>
      </c>
      <c r="Q22" s="4"/>
      <c r="R22" s="20"/>
      <c r="S22" s="43"/>
      <c r="T22" s="20"/>
      <c r="U22" s="46">
        <f t="shared" si="0"/>
        <v>0.03</v>
      </c>
    </row>
    <row r="23" s="4" customFormat="1" ht="13" spans="1:21">
      <c r="A23" s="4" t="s">
        <v>77</v>
      </c>
      <c r="B23" s="4" t="s">
        <v>58</v>
      </c>
      <c r="C23" s="4" t="s">
        <v>59</v>
      </c>
      <c r="D23" s="19">
        <v>202205110620</v>
      </c>
      <c r="F23" s="20"/>
      <c r="H23" s="20"/>
      <c r="J23" s="20"/>
      <c r="P23" s="20"/>
      <c r="R23" s="20"/>
      <c r="S23" s="43" t="s">
        <v>78</v>
      </c>
      <c r="T23" s="20">
        <v>0.02</v>
      </c>
      <c r="U23" s="46">
        <f t="shared" si="0"/>
        <v>0.02</v>
      </c>
    </row>
    <row r="24" ht="39" spans="1:21">
      <c r="A24" s="5" t="s">
        <v>79</v>
      </c>
      <c r="B24" s="5" t="s">
        <v>80</v>
      </c>
      <c r="C24" s="5" t="s">
        <v>81</v>
      </c>
      <c r="D24" s="21">
        <v>202205680121</v>
      </c>
      <c r="E24" s="5"/>
      <c r="F24" s="22"/>
      <c r="G24" s="5" t="s">
        <v>82</v>
      </c>
      <c r="H24" s="22">
        <v>0.42</v>
      </c>
      <c r="I24" s="5"/>
      <c r="J24" s="22"/>
      <c r="K24" s="5"/>
      <c r="L24" s="5"/>
      <c r="M24" s="5"/>
      <c r="N24" s="5"/>
      <c r="O24" s="5" t="s">
        <v>75</v>
      </c>
      <c r="P24" s="22">
        <v>0.05</v>
      </c>
      <c r="Q24" s="5" t="s">
        <v>83</v>
      </c>
      <c r="R24" s="22">
        <v>0.03</v>
      </c>
      <c r="S24" s="23"/>
      <c r="T24" s="22"/>
      <c r="U24" s="46">
        <f t="shared" si="0"/>
        <v>0.5</v>
      </c>
    </row>
    <row r="25" ht="26" spans="1:21">
      <c r="A25" s="5" t="s">
        <v>84</v>
      </c>
      <c r="B25" s="5" t="s">
        <v>80</v>
      </c>
      <c r="C25" s="5" t="s">
        <v>81</v>
      </c>
      <c r="D25" s="21" t="s">
        <v>85</v>
      </c>
      <c r="E25" s="5"/>
      <c r="F25" s="22"/>
      <c r="G25" s="23" t="s">
        <v>86</v>
      </c>
      <c r="H25" s="22">
        <v>0.23</v>
      </c>
      <c r="I25" s="5"/>
      <c r="J25" s="22"/>
      <c r="K25" s="5"/>
      <c r="L25" s="5"/>
      <c r="M25" s="5"/>
      <c r="N25" s="5"/>
      <c r="O25" s="5" t="s">
        <v>75</v>
      </c>
      <c r="P25" s="22">
        <v>0.05</v>
      </c>
      <c r="Q25" s="5"/>
      <c r="R25" s="22"/>
      <c r="S25" s="23"/>
      <c r="T25" s="22"/>
      <c r="U25" s="46">
        <f t="shared" si="0"/>
        <v>0.28</v>
      </c>
    </row>
    <row r="26" s="5" customFormat="1" ht="13" spans="1:21">
      <c r="A26" s="5" t="s">
        <v>87</v>
      </c>
      <c r="B26" s="5" t="s">
        <v>80</v>
      </c>
      <c r="C26" s="5" t="s">
        <v>81</v>
      </c>
      <c r="D26" s="5" t="s">
        <v>88</v>
      </c>
      <c r="G26" s="5" t="s">
        <v>89</v>
      </c>
      <c r="H26" s="5">
        <v>0.075</v>
      </c>
      <c r="J26" s="22"/>
      <c r="O26" s="5" t="s">
        <v>26</v>
      </c>
      <c r="P26" s="22">
        <v>0.07</v>
      </c>
      <c r="R26" s="22"/>
      <c r="S26" s="23" t="s">
        <v>90</v>
      </c>
      <c r="T26" s="22">
        <v>0.02</v>
      </c>
      <c r="U26" s="46">
        <f t="shared" si="0"/>
        <v>0.165</v>
      </c>
    </row>
    <row r="27" spans="1:21">
      <c r="A27" s="6" t="s">
        <v>91</v>
      </c>
      <c r="B27" s="6" t="s">
        <v>80</v>
      </c>
      <c r="C27" s="6" t="s">
        <v>81</v>
      </c>
      <c r="D27" s="54" t="s">
        <v>92</v>
      </c>
      <c r="E27" s="6"/>
      <c r="F27" s="6"/>
      <c r="G27" s="6" t="s">
        <v>93</v>
      </c>
      <c r="H27" s="6">
        <v>0.16</v>
      </c>
      <c r="I27" s="6"/>
      <c r="J27" s="25"/>
      <c r="K27" s="6"/>
      <c r="L27" s="6"/>
      <c r="M27" s="6"/>
      <c r="N27" s="6"/>
      <c r="O27" s="6"/>
      <c r="P27" s="25"/>
      <c r="Q27" s="6"/>
      <c r="R27" s="25"/>
      <c r="S27" s="48"/>
      <c r="T27" s="25"/>
      <c r="U27" s="46">
        <v>0.16</v>
      </c>
    </row>
    <row r="28" spans="1:21">
      <c r="A28" s="5" t="s">
        <v>94</v>
      </c>
      <c r="B28" s="5" t="s">
        <v>80</v>
      </c>
      <c r="C28" s="5" t="s">
        <v>81</v>
      </c>
      <c r="D28" s="21" t="s">
        <v>95</v>
      </c>
      <c r="E28" s="5"/>
      <c r="F28" s="22"/>
      <c r="G28" s="23" t="s">
        <v>96</v>
      </c>
      <c r="H28" s="22">
        <v>0.15</v>
      </c>
      <c r="I28" s="5"/>
      <c r="J28" s="22"/>
      <c r="K28" s="5"/>
      <c r="L28" s="5"/>
      <c r="M28" s="5"/>
      <c r="N28" s="5"/>
      <c r="O28" s="5"/>
      <c r="P28" s="22"/>
      <c r="Q28" s="5"/>
      <c r="R28" s="22"/>
      <c r="S28" s="23"/>
      <c r="T28" s="22"/>
      <c r="U28" s="46">
        <f t="shared" ref="U28:U38" si="1">T28+R28+P28+N28+L28+J28+H28+F28</f>
        <v>0.15</v>
      </c>
    </row>
    <row r="29" s="3" customFormat="1" ht="26" spans="1:21">
      <c r="A29" s="5" t="s">
        <v>97</v>
      </c>
      <c r="B29" s="5" t="s">
        <v>80</v>
      </c>
      <c r="C29" s="5" t="s">
        <v>81</v>
      </c>
      <c r="D29" s="21" t="s">
        <v>98</v>
      </c>
      <c r="E29" s="5"/>
      <c r="F29" s="22"/>
      <c r="G29" s="5"/>
      <c r="H29" s="22"/>
      <c r="I29" s="5"/>
      <c r="J29" s="22"/>
      <c r="K29" s="5"/>
      <c r="L29" s="5"/>
      <c r="M29" s="5"/>
      <c r="N29" s="5"/>
      <c r="O29" s="5" t="s">
        <v>26</v>
      </c>
      <c r="P29" s="22">
        <v>0.07</v>
      </c>
      <c r="Q29" s="5"/>
      <c r="R29" s="22"/>
      <c r="S29" s="23" t="s">
        <v>99</v>
      </c>
      <c r="T29" s="22">
        <v>0.06</v>
      </c>
      <c r="U29" s="46">
        <f t="shared" si="1"/>
        <v>0.13</v>
      </c>
    </row>
    <row r="30" s="6" customFormat="1" ht="13" spans="1:21">
      <c r="A30" s="6" t="s">
        <v>100</v>
      </c>
      <c r="B30" s="6" t="s">
        <v>80</v>
      </c>
      <c r="C30" s="6" t="s">
        <v>81</v>
      </c>
      <c r="D30" s="24">
        <v>202205680115</v>
      </c>
      <c r="F30" s="25"/>
      <c r="H30" s="25"/>
      <c r="J30" s="25"/>
      <c r="O30" s="6" t="s">
        <v>26</v>
      </c>
      <c r="P30" s="25">
        <v>0.07</v>
      </c>
      <c r="R30" s="25"/>
      <c r="S30" s="48"/>
      <c r="T30" s="25"/>
      <c r="U30" s="46">
        <f t="shared" si="1"/>
        <v>0.07</v>
      </c>
    </row>
    <row r="31" ht="26" spans="1:21">
      <c r="A31" s="26" t="s">
        <v>101</v>
      </c>
      <c r="B31" s="26" t="s">
        <v>102</v>
      </c>
      <c r="C31" s="26" t="s">
        <v>103</v>
      </c>
      <c r="D31" s="27">
        <v>202205110319</v>
      </c>
      <c r="E31" s="26"/>
      <c r="F31" s="28"/>
      <c r="G31" s="26" t="s">
        <v>104</v>
      </c>
      <c r="H31" s="28">
        <v>0.48</v>
      </c>
      <c r="I31" s="26"/>
      <c r="J31" s="28"/>
      <c r="K31" s="26"/>
      <c r="L31" s="26"/>
      <c r="M31" s="26"/>
      <c r="N31" s="26"/>
      <c r="O31" s="26"/>
      <c r="P31" s="28"/>
      <c r="Q31" s="26"/>
      <c r="R31" s="28"/>
      <c r="S31" s="30"/>
      <c r="T31" s="28"/>
      <c r="U31" s="46">
        <f t="shared" si="1"/>
        <v>0.48</v>
      </c>
    </row>
    <row r="32" spans="1:21">
      <c r="A32" s="26" t="s">
        <v>105</v>
      </c>
      <c r="B32" s="26" t="s">
        <v>102</v>
      </c>
      <c r="C32" s="26" t="s">
        <v>103</v>
      </c>
      <c r="D32" s="27">
        <v>202205070209</v>
      </c>
      <c r="E32" s="26"/>
      <c r="F32" s="28"/>
      <c r="G32" s="26" t="s">
        <v>106</v>
      </c>
      <c r="H32" s="28">
        <v>0.3</v>
      </c>
      <c r="I32" s="26"/>
      <c r="J32" s="28"/>
      <c r="K32" s="26"/>
      <c r="L32" s="26"/>
      <c r="M32" s="26"/>
      <c r="N32" s="26"/>
      <c r="O32" s="26" t="s">
        <v>107</v>
      </c>
      <c r="P32" s="28">
        <v>0.07</v>
      </c>
      <c r="Q32" s="26"/>
      <c r="R32" s="28"/>
      <c r="S32" s="30" t="s">
        <v>108</v>
      </c>
      <c r="T32" s="49">
        <v>0.04</v>
      </c>
      <c r="U32" s="46">
        <f t="shared" si="1"/>
        <v>0.41</v>
      </c>
    </row>
    <row r="33" ht="39" spans="1:21">
      <c r="A33" s="26" t="s">
        <v>109</v>
      </c>
      <c r="B33" s="26" t="s">
        <v>102</v>
      </c>
      <c r="C33" s="26" t="s">
        <v>110</v>
      </c>
      <c r="D33" s="29">
        <v>202205030633</v>
      </c>
      <c r="E33" s="26"/>
      <c r="F33" s="28"/>
      <c r="G33" s="26"/>
      <c r="H33" s="28"/>
      <c r="I33" s="26"/>
      <c r="J33" s="28"/>
      <c r="K33" s="26"/>
      <c r="L33" s="26"/>
      <c r="M33" s="26"/>
      <c r="N33" s="26"/>
      <c r="O33" s="26" t="s">
        <v>75</v>
      </c>
      <c r="P33" s="28">
        <v>0.05</v>
      </c>
      <c r="Q33" s="26" t="s">
        <v>111</v>
      </c>
      <c r="R33" s="28">
        <v>0.1</v>
      </c>
      <c r="S33" s="30" t="s">
        <v>112</v>
      </c>
      <c r="T33" s="49">
        <v>0.2</v>
      </c>
      <c r="U33" s="46">
        <f t="shared" si="1"/>
        <v>0.35</v>
      </c>
    </row>
    <row r="34" spans="1:21">
      <c r="A34" s="26" t="s">
        <v>113</v>
      </c>
      <c r="B34" s="26" t="s">
        <v>102</v>
      </c>
      <c r="C34" s="26" t="s">
        <v>103</v>
      </c>
      <c r="D34" s="29">
        <v>202205110323</v>
      </c>
      <c r="E34" s="26"/>
      <c r="F34" s="28"/>
      <c r="G34" s="26" t="s">
        <v>114</v>
      </c>
      <c r="H34" s="28">
        <v>0.24</v>
      </c>
      <c r="I34" s="26"/>
      <c r="J34" s="28"/>
      <c r="K34" s="26"/>
      <c r="L34" s="26"/>
      <c r="M34" s="26"/>
      <c r="N34" s="26"/>
      <c r="O34" s="26" t="s">
        <v>26</v>
      </c>
      <c r="P34" s="28">
        <v>0.07</v>
      </c>
      <c r="Q34" s="26"/>
      <c r="R34" s="28"/>
      <c r="S34" s="30" t="s">
        <v>108</v>
      </c>
      <c r="T34" s="49">
        <v>0.04</v>
      </c>
      <c r="U34" s="46">
        <f t="shared" si="1"/>
        <v>0.35</v>
      </c>
    </row>
    <row r="35" ht="26" spans="1:21">
      <c r="A35" s="26" t="s">
        <v>115</v>
      </c>
      <c r="B35" s="26" t="s">
        <v>102</v>
      </c>
      <c r="C35" s="26" t="s">
        <v>103</v>
      </c>
      <c r="D35" s="29">
        <v>202200530321</v>
      </c>
      <c r="E35" s="26"/>
      <c r="F35" s="28"/>
      <c r="G35" s="30" t="s">
        <v>116</v>
      </c>
      <c r="H35" s="28">
        <v>0.23</v>
      </c>
      <c r="I35" s="26"/>
      <c r="J35" s="28"/>
      <c r="K35" s="26"/>
      <c r="L35" s="26"/>
      <c r="M35" s="26"/>
      <c r="N35" s="26"/>
      <c r="O35" s="26" t="s">
        <v>26</v>
      </c>
      <c r="P35" s="28">
        <v>0.07</v>
      </c>
      <c r="Q35" s="26"/>
      <c r="R35" s="28"/>
      <c r="S35" s="30"/>
      <c r="T35" s="49"/>
      <c r="U35" s="46">
        <f t="shared" si="1"/>
        <v>0.3</v>
      </c>
    </row>
    <row r="36" ht="26" spans="1:21">
      <c r="A36" s="26" t="s">
        <v>117</v>
      </c>
      <c r="B36" s="26" t="s">
        <v>102</v>
      </c>
      <c r="C36" s="26" t="s">
        <v>118</v>
      </c>
      <c r="D36" s="29" t="s">
        <v>119</v>
      </c>
      <c r="E36" s="26"/>
      <c r="F36" s="28"/>
      <c r="G36" s="26"/>
      <c r="H36" s="28"/>
      <c r="I36" s="26"/>
      <c r="J36" s="28"/>
      <c r="K36" s="26"/>
      <c r="L36" s="26"/>
      <c r="M36" s="26"/>
      <c r="N36" s="26"/>
      <c r="O36" s="26" t="s">
        <v>75</v>
      </c>
      <c r="P36" s="28">
        <v>0.05</v>
      </c>
      <c r="Q36" s="26" t="s">
        <v>120</v>
      </c>
      <c r="R36" s="28">
        <v>0.15</v>
      </c>
      <c r="S36" s="30" t="s">
        <v>121</v>
      </c>
      <c r="T36" s="49">
        <v>0.1</v>
      </c>
      <c r="U36" s="46">
        <f t="shared" si="1"/>
        <v>0.3</v>
      </c>
    </row>
    <row r="37" ht="13.9" customHeight="1" spans="1:21">
      <c r="A37" s="26" t="s">
        <v>122</v>
      </c>
      <c r="B37" s="26" t="s">
        <v>102</v>
      </c>
      <c r="C37" s="26" t="s">
        <v>103</v>
      </c>
      <c r="D37" s="29">
        <v>202205110220</v>
      </c>
      <c r="E37" s="26"/>
      <c r="F37" s="28"/>
      <c r="G37" s="26"/>
      <c r="H37" s="28"/>
      <c r="I37" s="26"/>
      <c r="J37" s="28"/>
      <c r="K37" s="26"/>
      <c r="L37" s="26"/>
      <c r="M37" s="26"/>
      <c r="N37" s="26"/>
      <c r="O37" s="26" t="s">
        <v>26</v>
      </c>
      <c r="P37" s="28">
        <v>0.07</v>
      </c>
      <c r="Q37" s="26" t="s">
        <v>123</v>
      </c>
      <c r="R37" s="28">
        <v>0.03</v>
      </c>
      <c r="S37" s="30" t="s">
        <v>124</v>
      </c>
      <c r="T37" s="49">
        <v>0.08</v>
      </c>
      <c r="U37" s="46">
        <f t="shared" si="1"/>
        <v>0.18</v>
      </c>
    </row>
    <row r="38" ht="26" spans="1:21">
      <c r="A38" s="26" t="s">
        <v>125</v>
      </c>
      <c r="B38" s="26" t="s">
        <v>102</v>
      </c>
      <c r="C38" s="26" t="s">
        <v>110</v>
      </c>
      <c r="D38" s="29">
        <v>202203170104</v>
      </c>
      <c r="E38" s="26"/>
      <c r="F38" s="28"/>
      <c r="G38" s="26"/>
      <c r="H38" s="28"/>
      <c r="I38" s="26"/>
      <c r="J38" s="28"/>
      <c r="K38" s="26"/>
      <c r="L38" s="26"/>
      <c r="M38" s="26"/>
      <c r="N38" s="26"/>
      <c r="O38" s="30" t="s">
        <v>26</v>
      </c>
      <c r="P38" s="28">
        <v>0.07</v>
      </c>
      <c r="Q38" s="26" t="s">
        <v>126</v>
      </c>
      <c r="R38" s="28">
        <v>0.04</v>
      </c>
      <c r="S38" s="30" t="s">
        <v>127</v>
      </c>
      <c r="T38" s="49">
        <v>0.06</v>
      </c>
      <c r="U38" s="46">
        <f t="shared" si="1"/>
        <v>0.17</v>
      </c>
    </row>
    <row r="39" spans="1:21">
      <c r="A39" s="26" t="s">
        <v>128</v>
      </c>
      <c r="B39" s="26" t="s">
        <v>102</v>
      </c>
      <c r="C39" s="26" t="s">
        <v>103</v>
      </c>
      <c r="D39" s="29">
        <v>202205130716</v>
      </c>
      <c r="E39" s="26"/>
      <c r="F39" s="28"/>
      <c r="G39" s="26"/>
      <c r="H39" s="28"/>
      <c r="I39" s="26"/>
      <c r="J39" s="28"/>
      <c r="K39" s="26"/>
      <c r="L39" s="26"/>
      <c r="M39" s="26"/>
      <c r="N39" s="26"/>
      <c r="O39" s="26"/>
      <c r="P39" s="28"/>
      <c r="Q39" s="26" t="s">
        <v>129</v>
      </c>
      <c r="R39" s="28">
        <v>0.1</v>
      </c>
      <c r="S39" s="30" t="s">
        <v>130</v>
      </c>
      <c r="T39" s="49">
        <v>0.04</v>
      </c>
      <c r="U39" s="46">
        <v>0.14</v>
      </c>
    </row>
    <row r="40" ht="26" spans="1:21">
      <c r="A40" s="26" t="s">
        <v>131</v>
      </c>
      <c r="B40" s="26" t="s">
        <v>102</v>
      </c>
      <c r="C40" s="26" t="s">
        <v>110</v>
      </c>
      <c r="D40" s="29">
        <v>202205110407</v>
      </c>
      <c r="E40" s="26"/>
      <c r="F40" s="28"/>
      <c r="G40" s="26"/>
      <c r="H40" s="28"/>
      <c r="I40" s="26"/>
      <c r="J40" s="28"/>
      <c r="K40" s="26"/>
      <c r="L40" s="26"/>
      <c r="M40" s="26"/>
      <c r="N40" s="26"/>
      <c r="O40" s="26"/>
      <c r="P40" s="28"/>
      <c r="Q40" s="26"/>
      <c r="R40" s="28"/>
      <c r="S40" s="30" t="s">
        <v>45</v>
      </c>
      <c r="T40" s="28">
        <v>0.08</v>
      </c>
      <c r="U40" s="46">
        <f t="shared" ref="U39:U70" si="2">T40+R40+P40+N40+L40+J40+H40+F40</f>
        <v>0.08</v>
      </c>
    </row>
    <row r="41" spans="1:21">
      <c r="A41" s="26" t="s">
        <v>132</v>
      </c>
      <c r="B41" s="26" t="s">
        <v>102</v>
      </c>
      <c r="C41" s="26" t="s">
        <v>118</v>
      </c>
      <c r="D41" s="29">
        <v>202203170116</v>
      </c>
      <c r="E41" s="26"/>
      <c r="F41" s="28"/>
      <c r="G41" s="26"/>
      <c r="H41" s="28"/>
      <c r="I41" s="26"/>
      <c r="J41" s="28"/>
      <c r="K41" s="26"/>
      <c r="L41" s="26"/>
      <c r="M41" s="26"/>
      <c r="N41" s="26"/>
      <c r="O41" s="26" t="s">
        <v>26</v>
      </c>
      <c r="P41" s="28">
        <v>0.07</v>
      </c>
      <c r="Q41" s="26"/>
      <c r="R41" s="28"/>
      <c r="S41" s="30"/>
      <c r="T41" s="28"/>
      <c r="U41" s="46">
        <f t="shared" si="2"/>
        <v>0.07</v>
      </c>
    </row>
    <row r="42" spans="1:21">
      <c r="A42" s="26" t="s">
        <v>133</v>
      </c>
      <c r="B42" s="26" t="s">
        <v>102</v>
      </c>
      <c r="C42" s="26" t="s">
        <v>118</v>
      </c>
      <c r="D42" s="29">
        <v>202205090214</v>
      </c>
      <c r="E42" s="26"/>
      <c r="F42" s="28"/>
      <c r="G42" s="26"/>
      <c r="H42" s="28"/>
      <c r="I42" s="26"/>
      <c r="J42" s="28"/>
      <c r="K42" s="26"/>
      <c r="L42" s="26"/>
      <c r="M42" s="26"/>
      <c r="N42" s="26"/>
      <c r="O42" s="26" t="s">
        <v>41</v>
      </c>
      <c r="P42" s="28">
        <v>0.03</v>
      </c>
      <c r="Q42" s="26"/>
      <c r="R42" s="28"/>
      <c r="S42" s="30"/>
      <c r="T42" s="28"/>
      <c r="U42" s="46">
        <f t="shared" si="2"/>
        <v>0.03</v>
      </c>
    </row>
    <row r="43" spans="1:21">
      <c r="A43" s="26" t="s">
        <v>134</v>
      </c>
      <c r="B43" s="26" t="s">
        <v>102</v>
      </c>
      <c r="C43" s="26" t="s">
        <v>118</v>
      </c>
      <c r="D43" s="29" t="s">
        <v>135</v>
      </c>
      <c r="E43" s="26"/>
      <c r="F43" s="28"/>
      <c r="G43" s="26"/>
      <c r="H43" s="28"/>
      <c r="I43" s="26"/>
      <c r="J43" s="28"/>
      <c r="K43" s="26"/>
      <c r="L43" s="26"/>
      <c r="M43" s="26"/>
      <c r="N43" s="26"/>
      <c r="O43" s="26" t="s">
        <v>41</v>
      </c>
      <c r="P43" s="28">
        <v>0.03</v>
      </c>
      <c r="Q43" s="26"/>
      <c r="R43" s="28"/>
      <c r="S43" s="30"/>
      <c r="T43" s="28"/>
      <c r="U43" s="46">
        <f t="shared" si="2"/>
        <v>0.03</v>
      </c>
    </row>
    <row r="44" spans="1:21">
      <c r="A44" s="26" t="s">
        <v>136</v>
      </c>
      <c r="B44" s="26" t="s">
        <v>102</v>
      </c>
      <c r="C44" s="26" t="s">
        <v>118</v>
      </c>
      <c r="D44" s="29">
        <v>202205110613</v>
      </c>
      <c r="E44" s="26"/>
      <c r="F44" s="28"/>
      <c r="G44" s="26"/>
      <c r="H44" s="28"/>
      <c r="I44" s="26"/>
      <c r="J44" s="28"/>
      <c r="K44" s="26"/>
      <c r="L44" s="26"/>
      <c r="M44" s="26"/>
      <c r="N44" s="26"/>
      <c r="O44" s="26" t="s">
        <v>41</v>
      </c>
      <c r="P44" s="28">
        <v>0.03</v>
      </c>
      <c r="Q44" s="26"/>
      <c r="R44" s="28"/>
      <c r="S44" s="30"/>
      <c r="T44" s="28"/>
      <c r="U44" s="46">
        <f t="shared" si="2"/>
        <v>0.03</v>
      </c>
    </row>
    <row r="45" spans="1:21">
      <c r="A45" s="26" t="s">
        <v>137</v>
      </c>
      <c r="B45" s="26" t="s">
        <v>102</v>
      </c>
      <c r="C45" s="26" t="s">
        <v>110</v>
      </c>
      <c r="D45" s="29" t="s">
        <v>138</v>
      </c>
      <c r="E45" s="26"/>
      <c r="F45" s="28"/>
      <c r="G45" s="26"/>
      <c r="H45" s="28"/>
      <c r="I45" s="26"/>
      <c r="J45" s="28"/>
      <c r="K45" s="26"/>
      <c r="L45" s="26"/>
      <c r="M45" s="26"/>
      <c r="N45" s="26"/>
      <c r="O45" s="26"/>
      <c r="P45" s="28"/>
      <c r="Q45" s="26" t="s">
        <v>139</v>
      </c>
      <c r="R45" s="28">
        <v>0.03</v>
      </c>
      <c r="S45" s="30"/>
      <c r="T45" s="28"/>
      <c r="U45" s="46">
        <f t="shared" si="2"/>
        <v>0.03</v>
      </c>
    </row>
    <row r="46" ht="38" customHeight="1" spans="1:21">
      <c r="A46" s="31" t="s">
        <v>140</v>
      </c>
      <c r="B46" s="31" t="s">
        <v>141</v>
      </c>
      <c r="C46" s="31" t="s">
        <v>142</v>
      </c>
      <c r="D46" s="32" t="s">
        <v>143</v>
      </c>
      <c r="E46" s="31"/>
      <c r="F46" s="33"/>
      <c r="G46" s="34" t="s">
        <v>144</v>
      </c>
      <c r="H46" s="33">
        <v>0.495</v>
      </c>
      <c r="I46" s="31"/>
      <c r="J46" s="33"/>
      <c r="K46" s="31"/>
      <c r="L46" s="31"/>
      <c r="M46" s="31"/>
      <c r="N46" s="31"/>
      <c r="O46" s="31" t="s">
        <v>75</v>
      </c>
      <c r="P46" s="33">
        <v>0.05</v>
      </c>
      <c r="Q46" s="31" t="s">
        <v>145</v>
      </c>
      <c r="R46" s="33">
        <v>0.04</v>
      </c>
      <c r="S46" s="34" t="s">
        <v>27</v>
      </c>
      <c r="T46" s="33">
        <v>0.02</v>
      </c>
      <c r="U46" s="46">
        <f t="shared" si="2"/>
        <v>0.605</v>
      </c>
    </row>
    <row r="47" spans="1:21">
      <c r="A47" s="31" t="s">
        <v>146</v>
      </c>
      <c r="B47" s="31" t="s">
        <v>141</v>
      </c>
      <c r="C47" s="31" t="s">
        <v>142</v>
      </c>
      <c r="D47" s="32" t="s">
        <v>147</v>
      </c>
      <c r="E47" s="31"/>
      <c r="F47" s="33"/>
      <c r="G47" s="31" t="s">
        <v>106</v>
      </c>
      <c r="H47" s="33">
        <v>0.3</v>
      </c>
      <c r="I47" s="31"/>
      <c r="J47" s="33"/>
      <c r="K47" s="31"/>
      <c r="L47" s="31"/>
      <c r="M47" s="31"/>
      <c r="N47" s="31"/>
      <c r="O47" s="34" t="s">
        <v>26</v>
      </c>
      <c r="P47" s="33">
        <v>0.07</v>
      </c>
      <c r="Q47" s="31"/>
      <c r="R47" s="33"/>
      <c r="S47" s="34"/>
      <c r="T47" s="33"/>
      <c r="U47" s="46">
        <f t="shared" si="2"/>
        <v>0.37</v>
      </c>
    </row>
    <row r="48" ht="26" spans="1:21">
      <c r="A48" s="31" t="s">
        <v>148</v>
      </c>
      <c r="B48" s="31" t="s">
        <v>141</v>
      </c>
      <c r="C48" s="31" t="s">
        <v>142</v>
      </c>
      <c r="D48" s="32" t="s">
        <v>149</v>
      </c>
      <c r="E48" s="31"/>
      <c r="F48" s="33"/>
      <c r="G48" s="34" t="s">
        <v>150</v>
      </c>
      <c r="H48" s="33">
        <v>0.26</v>
      </c>
      <c r="I48" s="31"/>
      <c r="J48" s="33"/>
      <c r="K48" s="31"/>
      <c r="L48" s="31"/>
      <c r="M48" s="31"/>
      <c r="N48" s="31"/>
      <c r="O48" s="31" t="s">
        <v>41</v>
      </c>
      <c r="P48" s="33">
        <v>0.03</v>
      </c>
      <c r="Q48" s="31"/>
      <c r="R48" s="33"/>
      <c r="S48" s="34"/>
      <c r="T48" s="33"/>
      <c r="U48" s="46">
        <f t="shared" si="2"/>
        <v>0.29</v>
      </c>
    </row>
    <row r="49" spans="1:21">
      <c r="A49" s="31" t="s">
        <v>151</v>
      </c>
      <c r="B49" s="31" t="s">
        <v>141</v>
      </c>
      <c r="C49" s="31" t="s">
        <v>142</v>
      </c>
      <c r="D49" s="32" t="s">
        <v>152</v>
      </c>
      <c r="E49" s="31"/>
      <c r="F49" s="33"/>
      <c r="G49" s="34" t="s">
        <v>153</v>
      </c>
      <c r="H49" s="33">
        <v>0.15</v>
      </c>
      <c r="I49" s="31"/>
      <c r="J49" s="33"/>
      <c r="K49" s="31"/>
      <c r="L49" s="31"/>
      <c r="M49" s="31"/>
      <c r="N49" s="31"/>
      <c r="O49" s="31"/>
      <c r="P49" s="33"/>
      <c r="Q49" s="31" t="s">
        <v>154</v>
      </c>
      <c r="R49" s="33">
        <v>0.1</v>
      </c>
      <c r="S49" s="34" t="s">
        <v>78</v>
      </c>
      <c r="T49" s="33">
        <v>0.02</v>
      </c>
      <c r="U49" s="46">
        <f t="shared" si="2"/>
        <v>0.27</v>
      </c>
    </row>
    <row r="50" ht="52" spans="1:21">
      <c r="A50" s="31" t="s">
        <v>155</v>
      </c>
      <c r="B50" s="31" t="s">
        <v>141</v>
      </c>
      <c r="C50" s="31" t="s">
        <v>142</v>
      </c>
      <c r="D50" s="32" t="s">
        <v>156</v>
      </c>
      <c r="E50" s="31" t="s">
        <v>157</v>
      </c>
      <c r="F50" s="33">
        <v>0.1</v>
      </c>
      <c r="G50" s="34" t="s">
        <v>158</v>
      </c>
      <c r="H50" s="33">
        <v>0.12</v>
      </c>
      <c r="I50" s="31"/>
      <c r="J50" s="33"/>
      <c r="K50" s="31"/>
      <c r="L50" s="31"/>
      <c r="M50" s="31"/>
      <c r="N50" s="31"/>
      <c r="O50" s="31"/>
      <c r="P50" s="33"/>
      <c r="Q50" s="31"/>
      <c r="R50" s="33"/>
      <c r="S50" s="34"/>
      <c r="T50" s="33"/>
      <c r="U50" s="46">
        <f t="shared" si="2"/>
        <v>0.22</v>
      </c>
    </row>
    <row r="51" spans="1:21">
      <c r="A51" s="31" t="s">
        <v>159</v>
      </c>
      <c r="B51" s="31" t="s">
        <v>141</v>
      </c>
      <c r="C51" s="31" t="s">
        <v>142</v>
      </c>
      <c r="D51" s="32" t="s">
        <v>160</v>
      </c>
      <c r="E51" s="31"/>
      <c r="F51" s="33"/>
      <c r="G51" s="34" t="s">
        <v>161</v>
      </c>
      <c r="H51" s="33">
        <v>0.15</v>
      </c>
      <c r="I51" s="31"/>
      <c r="J51" s="33"/>
      <c r="K51" s="31"/>
      <c r="L51" s="31"/>
      <c r="M51" s="31"/>
      <c r="N51" s="31"/>
      <c r="O51" s="31" t="s">
        <v>41</v>
      </c>
      <c r="P51" s="33">
        <v>0.03</v>
      </c>
      <c r="Q51" s="31"/>
      <c r="R51" s="33"/>
      <c r="S51" s="34"/>
      <c r="T51" s="33"/>
      <c r="U51" s="46">
        <f t="shared" si="2"/>
        <v>0.18</v>
      </c>
    </row>
    <row r="52" spans="1:21">
      <c r="A52" s="31" t="s">
        <v>162</v>
      </c>
      <c r="B52" s="31" t="s">
        <v>141</v>
      </c>
      <c r="C52" s="31" t="s">
        <v>163</v>
      </c>
      <c r="D52" s="32" t="s">
        <v>164</v>
      </c>
      <c r="E52" s="31"/>
      <c r="F52" s="33"/>
      <c r="G52" s="34" t="s">
        <v>165</v>
      </c>
      <c r="H52" s="33">
        <v>0.09</v>
      </c>
      <c r="I52" s="31"/>
      <c r="J52" s="33"/>
      <c r="K52" s="31"/>
      <c r="L52" s="31"/>
      <c r="M52" s="31"/>
      <c r="N52" s="31"/>
      <c r="O52" s="34" t="s">
        <v>75</v>
      </c>
      <c r="P52" s="33">
        <v>0.05</v>
      </c>
      <c r="Q52" s="31" t="s">
        <v>166</v>
      </c>
      <c r="R52" s="33">
        <v>0.02</v>
      </c>
      <c r="S52" s="50"/>
      <c r="T52" s="33"/>
      <c r="U52" s="46">
        <f t="shared" si="2"/>
        <v>0.16</v>
      </c>
    </row>
    <row r="53" spans="1:21">
      <c r="A53" s="31" t="s">
        <v>167</v>
      </c>
      <c r="B53" s="31" t="s">
        <v>141</v>
      </c>
      <c r="C53" s="31" t="s">
        <v>142</v>
      </c>
      <c r="D53" s="32" t="s">
        <v>168</v>
      </c>
      <c r="E53" s="31"/>
      <c r="F53" s="33"/>
      <c r="G53" s="34" t="s">
        <v>158</v>
      </c>
      <c r="H53" s="33">
        <v>0.12</v>
      </c>
      <c r="I53" s="31"/>
      <c r="J53" s="33"/>
      <c r="K53" s="31"/>
      <c r="L53" s="31"/>
      <c r="M53" s="31"/>
      <c r="N53" s="31"/>
      <c r="O53" s="31" t="s">
        <v>41</v>
      </c>
      <c r="P53" s="33">
        <v>0.03</v>
      </c>
      <c r="Q53" s="31"/>
      <c r="R53" s="33"/>
      <c r="S53" s="34"/>
      <c r="T53" s="33"/>
      <c r="U53" s="46">
        <f t="shared" si="2"/>
        <v>0.15</v>
      </c>
    </row>
    <row r="54" spans="1:21">
      <c r="A54" s="31" t="s">
        <v>169</v>
      </c>
      <c r="B54" s="31" t="s">
        <v>141</v>
      </c>
      <c r="C54" s="31" t="s">
        <v>142</v>
      </c>
      <c r="D54" s="32" t="s">
        <v>170</v>
      </c>
      <c r="E54" s="31"/>
      <c r="F54" s="33"/>
      <c r="G54" s="34" t="s">
        <v>171</v>
      </c>
      <c r="H54" s="33">
        <v>0.04</v>
      </c>
      <c r="I54" s="31"/>
      <c r="J54" s="33"/>
      <c r="K54" s="31"/>
      <c r="L54" s="31"/>
      <c r="M54" s="31"/>
      <c r="N54" s="31"/>
      <c r="O54" s="31" t="s">
        <v>41</v>
      </c>
      <c r="P54" s="33">
        <v>0.03</v>
      </c>
      <c r="Q54" s="31" t="s">
        <v>172</v>
      </c>
      <c r="R54" s="33">
        <v>0.03</v>
      </c>
      <c r="S54" s="34" t="s">
        <v>173</v>
      </c>
      <c r="T54" s="33">
        <v>0.02</v>
      </c>
      <c r="U54" s="46">
        <f t="shared" si="2"/>
        <v>0.12</v>
      </c>
    </row>
    <row r="55" spans="1:21">
      <c r="A55" s="31" t="s">
        <v>174</v>
      </c>
      <c r="B55" s="31" t="s">
        <v>141</v>
      </c>
      <c r="C55" s="31" t="s">
        <v>142</v>
      </c>
      <c r="D55" s="32" t="s">
        <v>175</v>
      </c>
      <c r="E55" s="31"/>
      <c r="F55" s="33"/>
      <c r="G55" s="34" t="s">
        <v>176</v>
      </c>
      <c r="H55" s="33">
        <v>0.06</v>
      </c>
      <c r="I55" s="31"/>
      <c r="J55" s="33"/>
      <c r="K55" s="31"/>
      <c r="L55" s="31"/>
      <c r="M55" s="31"/>
      <c r="N55" s="31"/>
      <c r="O55" s="31" t="s">
        <v>41</v>
      </c>
      <c r="P55" s="33">
        <v>0.03</v>
      </c>
      <c r="Q55" s="31"/>
      <c r="R55" s="33"/>
      <c r="S55" s="34" t="s">
        <v>52</v>
      </c>
      <c r="T55" s="33">
        <v>0.02</v>
      </c>
      <c r="U55" s="46">
        <f t="shared" si="2"/>
        <v>0.11</v>
      </c>
    </row>
    <row r="56" spans="1:21">
      <c r="A56" s="31" t="s">
        <v>177</v>
      </c>
      <c r="B56" s="31" t="s">
        <v>141</v>
      </c>
      <c r="C56" s="31" t="s">
        <v>142</v>
      </c>
      <c r="D56" s="32">
        <v>202205110704</v>
      </c>
      <c r="E56" s="31"/>
      <c r="F56" s="33"/>
      <c r="G56" s="34" t="s">
        <v>178</v>
      </c>
      <c r="H56" s="33">
        <v>0.045</v>
      </c>
      <c r="I56" s="31"/>
      <c r="J56" s="33"/>
      <c r="K56" s="31"/>
      <c r="L56" s="31"/>
      <c r="M56" s="31"/>
      <c r="N56" s="31"/>
      <c r="O56" s="31" t="s">
        <v>41</v>
      </c>
      <c r="P56" s="33">
        <v>0.03</v>
      </c>
      <c r="Q56" s="31" t="s">
        <v>179</v>
      </c>
      <c r="R56" s="33">
        <v>0.02</v>
      </c>
      <c r="S56" s="34"/>
      <c r="T56" s="33"/>
      <c r="U56" s="46">
        <f t="shared" si="2"/>
        <v>0.095</v>
      </c>
    </row>
    <row r="57" ht="26" spans="1:21">
      <c r="A57" s="35" t="s">
        <v>180</v>
      </c>
      <c r="B57" s="36" t="s">
        <v>181</v>
      </c>
      <c r="C57" s="35" t="s">
        <v>182</v>
      </c>
      <c r="D57" s="37" t="s">
        <v>183</v>
      </c>
      <c r="E57" s="35"/>
      <c r="F57" s="38"/>
      <c r="G57" s="39" t="s">
        <v>184</v>
      </c>
      <c r="H57" s="38">
        <v>0.39</v>
      </c>
      <c r="I57" s="35"/>
      <c r="J57" s="38"/>
      <c r="K57" s="35"/>
      <c r="L57" s="35"/>
      <c r="M57" s="35"/>
      <c r="N57" s="35"/>
      <c r="O57" s="35" t="s">
        <v>41</v>
      </c>
      <c r="P57" s="38">
        <v>0.03</v>
      </c>
      <c r="Q57" s="35"/>
      <c r="R57" s="38"/>
      <c r="S57" s="39" t="s">
        <v>185</v>
      </c>
      <c r="T57" s="38">
        <v>0.04</v>
      </c>
      <c r="U57" s="46">
        <f t="shared" si="2"/>
        <v>0.46</v>
      </c>
    </row>
    <row r="58" ht="26" spans="1:21">
      <c r="A58" s="35" t="s">
        <v>186</v>
      </c>
      <c r="B58" s="36" t="s">
        <v>181</v>
      </c>
      <c r="C58" s="35" t="s">
        <v>187</v>
      </c>
      <c r="D58" s="37" t="s">
        <v>188</v>
      </c>
      <c r="E58" s="35"/>
      <c r="F58" s="38"/>
      <c r="G58" s="39" t="s">
        <v>189</v>
      </c>
      <c r="H58" s="38">
        <v>0.3</v>
      </c>
      <c r="I58" s="35"/>
      <c r="J58" s="38"/>
      <c r="K58" s="35"/>
      <c r="L58" s="35"/>
      <c r="M58" s="35"/>
      <c r="N58" s="35"/>
      <c r="O58" s="35" t="s">
        <v>75</v>
      </c>
      <c r="P58" s="38">
        <v>0.05</v>
      </c>
      <c r="Q58" s="35" t="s">
        <v>190</v>
      </c>
      <c r="R58" s="38">
        <v>0.05</v>
      </c>
      <c r="S58" s="39" t="s">
        <v>191</v>
      </c>
      <c r="T58" s="44">
        <v>0.04</v>
      </c>
      <c r="U58" s="46">
        <f t="shared" si="2"/>
        <v>0.44</v>
      </c>
    </row>
    <row r="59" ht="26" spans="1:21">
      <c r="A59" s="35" t="s">
        <v>192</v>
      </c>
      <c r="B59" s="36" t="s">
        <v>181</v>
      </c>
      <c r="C59" s="35" t="s">
        <v>193</v>
      </c>
      <c r="D59" s="37">
        <v>202205100106</v>
      </c>
      <c r="E59" s="35" t="s">
        <v>194</v>
      </c>
      <c r="F59" s="38">
        <v>0.1</v>
      </c>
      <c r="G59" s="35"/>
      <c r="H59" s="38"/>
      <c r="I59" s="35"/>
      <c r="J59" s="38"/>
      <c r="K59" s="35"/>
      <c r="L59" s="35"/>
      <c r="M59" s="35"/>
      <c r="N59" s="35"/>
      <c r="O59" s="39" t="s">
        <v>26</v>
      </c>
      <c r="P59" s="38">
        <v>0.07</v>
      </c>
      <c r="Q59" s="35" t="s">
        <v>62</v>
      </c>
      <c r="R59" s="38">
        <v>0.15</v>
      </c>
      <c r="S59" s="39" t="s">
        <v>195</v>
      </c>
      <c r="T59" s="38">
        <v>0.08</v>
      </c>
      <c r="U59" s="46">
        <f t="shared" si="2"/>
        <v>0.4</v>
      </c>
    </row>
    <row r="60" ht="52" spans="1:21">
      <c r="A60" s="35" t="s">
        <v>196</v>
      </c>
      <c r="B60" s="36" t="s">
        <v>181</v>
      </c>
      <c r="C60" s="35" t="s">
        <v>187</v>
      </c>
      <c r="D60" s="37" t="s">
        <v>197</v>
      </c>
      <c r="E60" s="35" t="s">
        <v>198</v>
      </c>
      <c r="F60" s="38">
        <v>0.1</v>
      </c>
      <c r="G60" s="39" t="s">
        <v>199</v>
      </c>
      <c r="H60" s="38">
        <v>0.18</v>
      </c>
      <c r="I60" s="35"/>
      <c r="J60" s="38"/>
      <c r="K60" s="35"/>
      <c r="L60" s="35"/>
      <c r="M60" s="35"/>
      <c r="N60" s="35"/>
      <c r="O60" s="35"/>
      <c r="P60" s="38"/>
      <c r="Q60" s="35"/>
      <c r="R60" s="38"/>
      <c r="S60" s="39" t="s">
        <v>108</v>
      </c>
      <c r="T60" s="38">
        <v>0.04</v>
      </c>
      <c r="U60" s="46">
        <f t="shared" si="2"/>
        <v>0.32</v>
      </c>
    </row>
    <row r="61" ht="26" spans="1:21">
      <c r="A61" s="35" t="s">
        <v>200</v>
      </c>
      <c r="B61" s="40" t="s">
        <v>181</v>
      </c>
      <c r="C61" s="35" t="s">
        <v>182</v>
      </c>
      <c r="D61" s="41">
        <v>202205100415</v>
      </c>
      <c r="E61" s="35"/>
      <c r="F61" s="38"/>
      <c r="G61" s="39" t="s">
        <v>201</v>
      </c>
      <c r="H61" s="39">
        <v>0.12</v>
      </c>
      <c r="I61" s="39"/>
      <c r="J61" s="44"/>
      <c r="K61" s="39"/>
      <c r="L61" s="39"/>
      <c r="M61" s="39"/>
      <c r="N61" s="39"/>
      <c r="O61" s="39" t="s">
        <v>26</v>
      </c>
      <c r="P61" s="44">
        <v>0.07</v>
      </c>
      <c r="Q61" s="39" t="s">
        <v>202</v>
      </c>
      <c r="R61" s="44">
        <v>0.03</v>
      </c>
      <c r="S61" s="39" t="s">
        <v>203</v>
      </c>
      <c r="T61" s="44">
        <v>0.08</v>
      </c>
      <c r="U61" s="46">
        <f t="shared" si="2"/>
        <v>0.3</v>
      </c>
    </row>
    <row r="62" ht="26" spans="1:21">
      <c r="A62" s="35" t="s">
        <v>204</v>
      </c>
      <c r="B62" s="40" t="s">
        <v>181</v>
      </c>
      <c r="C62" s="40" t="s">
        <v>205</v>
      </c>
      <c r="D62" s="41" t="s">
        <v>206</v>
      </c>
      <c r="E62" s="35"/>
      <c r="F62" s="38"/>
      <c r="G62" s="39"/>
      <c r="H62" s="39"/>
      <c r="I62" s="39"/>
      <c r="J62" s="44"/>
      <c r="K62" s="39"/>
      <c r="L62" s="39"/>
      <c r="M62" s="39"/>
      <c r="N62" s="39"/>
      <c r="O62" s="39" t="s">
        <v>26</v>
      </c>
      <c r="P62" s="44">
        <v>0.07</v>
      </c>
      <c r="Q62" s="39" t="s">
        <v>120</v>
      </c>
      <c r="R62" s="44">
        <v>0.15</v>
      </c>
      <c r="S62" s="39" t="s">
        <v>207</v>
      </c>
      <c r="T62" s="44">
        <v>0.06</v>
      </c>
      <c r="U62" s="46">
        <f t="shared" si="2"/>
        <v>0.28</v>
      </c>
    </row>
    <row r="63" spans="1:21">
      <c r="A63" s="35" t="s">
        <v>208</v>
      </c>
      <c r="B63" s="36" t="s">
        <v>181</v>
      </c>
      <c r="C63" s="35" t="s">
        <v>205</v>
      </c>
      <c r="D63" s="37" t="s">
        <v>209</v>
      </c>
      <c r="E63" s="35"/>
      <c r="F63" s="38"/>
      <c r="G63" s="39" t="s">
        <v>210</v>
      </c>
      <c r="H63" s="39">
        <v>0.16</v>
      </c>
      <c r="I63" s="39"/>
      <c r="J63" s="44"/>
      <c r="K63" s="39"/>
      <c r="L63" s="39"/>
      <c r="M63" s="39"/>
      <c r="N63" s="39"/>
      <c r="O63" s="39" t="s">
        <v>26</v>
      </c>
      <c r="P63" s="44">
        <v>0.07</v>
      </c>
      <c r="Q63" s="39" t="s">
        <v>211</v>
      </c>
      <c r="R63" s="44">
        <v>0.03</v>
      </c>
      <c r="S63" s="39" t="s">
        <v>78</v>
      </c>
      <c r="T63" s="44">
        <v>0.02</v>
      </c>
      <c r="U63" s="46">
        <f t="shared" si="2"/>
        <v>0.28</v>
      </c>
    </row>
    <row r="64" spans="1:21">
      <c r="A64" s="35" t="s">
        <v>212</v>
      </c>
      <c r="B64" s="36" t="s">
        <v>181</v>
      </c>
      <c r="C64" s="35" t="s">
        <v>193</v>
      </c>
      <c r="D64" s="37" t="s">
        <v>213</v>
      </c>
      <c r="E64" s="35"/>
      <c r="F64" s="38"/>
      <c r="G64" s="39" t="s">
        <v>214</v>
      </c>
      <c r="H64" s="38">
        <v>0.18</v>
      </c>
      <c r="I64" s="35"/>
      <c r="J64" s="38"/>
      <c r="K64" s="35"/>
      <c r="L64" s="35"/>
      <c r="M64" s="35"/>
      <c r="N64" s="35"/>
      <c r="O64" s="35"/>
      <c r="P64" s="38"/>
      <c r="Q64" s="35" t="s">
        <v>215</v>
      </c>
      <c r="R64" s="38">
        <v>0.03</v>
      </c>
      <c r="S64" s="39" t="s">
        <v>108</v>
      </c>
      <c r="T64" s="38">
        <v>0.04</v>
      </c>
      <c r="U64" s="46">
        <f t="shared" si="2"/>
        <v>0.25</v>
      </c>
    </row>
    <row r="65" spans="1:21">
      <c r="A65" s="35" t="s">
        <v>216</v>
      </c>
      <c r="B65" s="36" t="s">
        <v>181</v>
      </c>
      <c r="C65" s="35" t="s">
        <v>187</v>
      </c>
      <c r="D65" s="37">
        <v>202205710411</v>
      </c>
      <c r="E65" s="35"/>
      <c r="F65" s="38"/>
      <c r="G65" s="39" t="s">
        <v>217</v>
      </c>
      <c r="H65" s="39">
        <v>0.24</v>
      </c>
      <c r="I65" s="39"/>
      <c r="J65" s="44"/>
      <c r="K65" s="39"/>
      <c r="L65" s="39"/>
      <c r="M65" s="39"/>
      <c r="N65" s="39"/>
      <c r="O65" s="39"/>
      <c r="P65" s="44"/>
      <c r="Q65" s="39"/>
      <c r="R65" s="44"/>
      <c r="S65" s="39"/>
      <c r="T65" s="44"/>
      <c r="U65" s="46">
        <v>0.24</v>
      </c>
    </row>
    <row r="66" spans="1:21">
      <c r="A66" s="35" t="s">
        <v>218</v>
      </c>
      <c r="B66" s="36" t="s">
        <v>181</v>
      </c>
      <c r="C66" s="35" t="s">
        <v>182</v>
      </c>
      <c r="D66" s="37" t="s">
        <v>219</v>
      </c>
      <c r="E66" s="35"/>
      <c r="F66" s="38"/>
      <c r="G66" s="39" t="s">
        <v>161</v>
      </c>
      <c r="H66" s="39">
        <v>0.15</v>
      </c>
      <c r="I66" s="39"/>
      <c r="J66" s="44"/>
      <c r="K66" s="39"/>
      <c r="L66" s="39"/>
      <c r="M66" s="39"/>
      <c r="N66" s="39"/>
      <c r="O66" s="39" t="s">
        <v>75</v>
      </c>
      <c r="P66" s="44">
        <v>0.05</v>
      </c>
      <c r="Q66" s="39" t="s">
        <v>220</v>
      </c>
      <c r="R66" s="44">
        <v>0.04</v>
      </c>
      <c r="S66" s="39"/>
      <c r="T66" s="44"/>
      <c r="U66" s="46">
        <f>T66+R66+P66+N66+L66+J66+H66+F66</f>
        <v>0.24</v>
      </c>
    </row>
    <row r="67" spans="1:21">
      <c r="A67" s="35" t="s">
        <v>221</v>
      </c>
      <c r="B67" s="36" t="s">
        <v>181</v>
      </c>
      <c r="C67" s="35" t="s">
        <v>187</v>
      </c>
      <c r="D67" s="37" t="s">
        <v>222</v>
      </c>
      <c r="E67" s="35"/>
      <c r="F67" s="38"/>
      <c r="G67" s="35" t="s">
        <v>114</v>
      </c>
      <c r="H67" s="38">
        <v>0.24</v>
      </c>
      <c r="I67" s="35"/>
      <c r="J67" s="38"/>
      <c r="K67" s="35"/>
      <c r="L67" s="35"/>
      <c r="M67" s="35"/>
      <c r="N67" s="35"/>
      <c r="O67" s="35"/>
      <c r="P67" s="38"/>
      <c r="Q67" s="35"/>
      <c r="R67" s="38"/>
      <c r="S67" s="39"/>
      <c r="T67" s="38"/>
      <c r="U67" s="46">
        <f t="shared" ref="U62:U83" si="3">T67+R67+P67+N67+L67+J67+H67+F67</f>
        <v>0.24</v>
      </c>
    </row>
    <row r="68" spans="1:21">
      <c r="A68" s="35" t="s">
        <v>223</v>
      </c>
      <c r="B68" s="35" t="s">
        <v>181</v>
      </c>
      <c r="C68" s="35" t="s">
        <v>205</v>
      </c>
      <c r="D68" s="51">
        <v>202205100222</v>
      </c>
      <c r="E68" s="35"/>
      <c r="F68" s="38"/>
      <c r="G68" s="35" t="s">
        <v>224</v>
      </c>
      <c r="H68" s="38">
        <v>0.24</v>
      </c>
      <c r="I68" s="35"/>
      <c r="J68" s="38"/>
      <c r="K68" s="35"/>
      <c r="L68" s="35"/>
      <c r="M68" s="35"/>
      <c r="N68" s="35"/>
      <c r="O68" s="52"/>
      <c r="P68" s="38"/>
      <c r="Q68" s="35"/>
      <c r="R68" s="38"/>
      <c r="S68" s="39"/>
      <c r="T68" s="38"/>
      <c r="U68" s="46">
        <f t="shared" si="3"/>
        <v>0.24</v>
      </c>
    </row>
    <row r="69" spans="1:21">
      <c r="A69" s="35" t="s">
        <v>225</v>
      </c>
      <c r="B69" s="36" t="s">
        <v>181</v>
      </c>
      <c r="C69" s="35" t="s">
        <v>182</v>
      </c>
      <c r="D69" s="37" t="s">
        <v>226</v>
      </c>
      <c r="E69" s="35"/>
      <c r="F69" s="38"/>
      <c r="G69" s="35" t="s">
        <v>227</v>
      </c>
      <c r="H69" s="38">
        <v>0.12</v>
      </c>
      <c r="I69" s="35"/>
      <c r="J69" s="38"/>
      <c r="K69" s="35"/>
      <c r="L69" s="35"/>
      <c r="M69" s="35"/>
      <c r="N69" s="35"/>
      <c r="O69" s="35" t="s">
        <v>41</v>
      </c>
      <c r="P69" s="38">
        <v>0.03</v>
      </c>
      <c r="Q69" s="35" t="s">
        <v>228</v>
      </c>
      <c r="R69" s="38">
        <v>0.05</v>
      </c>
      <c r="S69" s="39" t="s">
        <v>90</v>
      </c>
      <c r="T69" s="38">
        <v>0.02</v>
      </c>
      <c r="U69" s="46">
        <f t="shared" si="3"/>
        <v>0.22</v>
      </c>
    </row>
    <row r="70" ht="26" spans="1:21">
      <c r="A70" s="35" t="s">
        <v>229</v>
      </c>
      <c r="B70" s="36" t="s">
        <v>181</v>
      </c>
      <c r="C70" s="35" t="s">
        <v>187</v>
      </c>
      <c r="D70" s="37" t="s">
        <v>230</v>
      </c>
      <c r="E70" s="35"/>
      <c r="F70" s="38"/>
      <c r="G70" s="35"/>
      <c r="H70" s="38"/>
      <c r="I70" s="35"/>
      <c r="J70" s="38"/>
      <c r="K70" s="35"/>
      <c r="L70" s="35"/>
      <c r="M70" s="35"/>
      <c r="N70" s="35"/>
      <c r="O70" s="35" t="s">
        <v>75</v>
      </c>
      <c r="P70" s="38">
        <v>0.05</v>
      </c>
      <c r="Q70" s="35" t="s">
        <v>231</v>
      </c>
      <c r="R70" s="38">
        <v>0.1</v>
      </c>
      <c r="S70" s="39" t="s">
        <v>232</v>
      </c>
      <c r="T70" s="38">
        <v>0.06</v>
      </c>
      <c r="U70" s="46">
        <f t="shared" si="3"/>
        <v>0.21</v>
      </c>
    </row>
    <row r="71" ht="26" spans="1:21">
      <c r="A71" s="35" t="s">
        <v>233</v>
      </c>
      <c r="B71" s="36" t="s">
        <v>181</v>
      </c>
      <c r="C71" s="35" t="s">
        <v>182</v>
      </c>
      <c r="D71" s="37" t="s">
        <v>234</v>
      </c>
      <c r="E71" s="35"/>
      <c r="F71" s="38"/>
      <c r="G71" s="39" t="s">
        <v>235</v>
      </c>
      <c r="H71" s="38">
        <v>0.045</v>
      </c>
      <c r="I71" s="35"/>
      <c r="J71" s="38"/>
      <c r="K71" s="35"/>
      <c r="L71" s="35"/>
      <c r="M71" s="35"/>
      <c r="N71" s="35"/>
      <c r="O71" s="35" t="s">
        <v>26</v>
      </c>
      <c r="P71" s="38">
        <v>0.07</v>
      </c>
      <c r="Q71" s="35" t="s">
        <v>236</v>
      </c>
      <c r="R71" s="38">
        <v>0.05</v>
      </c>
      <c r="S71" s="39" t="s">
        <v>237</v>
      </c>
      <c r="T71" s="38">
        <v>0.04</v>
      </c>
      <c r="U71" s="46">
        <f t="shared" si="3"/>
        <v>0.205</v>
      </c>
    </row>
    <row r="72" spans="1:21">
      <c r="A72" s="35" t="s">
        <v>238</v>
      </c>
      <c r="B72" s="36" t="s">
        <v>181</v>
      </c>
      <c r="C72" s="35" t="s">
        <v>193</v>
      </c>
      <c r="D72" s="37" t="s">
        <v>239</v>
      </c>
      <c r="E72" s="35"/>
      <c r="F72" s="38"/>
      <c r="G72" s="35" t="s">
        <v>240</v>
      </c>
      <c r="H72" s="38">
        <v>0.18</v>
      </c>
      <c r="I72" s="35"/>
      <c r="J72" s="38"/>
      <c r="K72" s="35"/>
      <c r="L72" s="35"/>
      <c r="M72" s="35"/>
      <c r="N72" s="35"/>
      <c r="O72" s="35"/>
      <c r="P72" s="38"/>
      <c r="Q72" s="35">
        <v>0</v>
      </c>
      <c r="R72" s="38"/>
      <c r="S72" s="39"/>
      <c r="T72" s="38"/>
      <c r="U72" s="46">
        <f t="shared" si="3"/>
        <v>0.18</v>
      </c>
    </row>
    <row r="73" spans="1:21">
      <c r="A73" s="35" t="s">
        <v>241</v>
      </c>
      <c r="B73" s="36" t="s">
        <v>181</v>
      </c>
      <c r="C73" s="35" t="s">
        <v>187</v>
      </c>
      <c r="D73" s="37" t="s">
        <v>242</v>
      </c>
      <c r="E73" s="35"/>
      <c r="F73" s="38"/>
      <c r="G73" s="35" t="s">
        <v>243</v>
      </c>
      <c r="H73" s="38">
        <v>0.12</v>
      </c>
      <c r="I73" s="35"/>
      <c r="J73" s="38"/>
      <c r="K73" s="35"/>
      <c r="L73" s="35"/>
      <c r="M73" s="35"/>
      <c r="N73" s="35"/>
      <c r="O73" s="35"/>
      <c r="P73" s="38"/>
      <c r="Q73" s="35" t="s">
        <v>244</v>
      </c>
      <c r="R73" s="38">
        <v>0.05</v>
      </c>
      <c r="S73" s="35"/>
      <c r="T73" s="38"/>
      <c r="U73" s="46">
        <f t="shared" si="3"/>
        <v>0.17</v>
      </c>
    </row>
    <row r="74" spans="1:21">
      <c r="A74" s="35" t="s">
        <v>245</v>
      </c>
      <c r="B74" s="36" t="s">
        <v>181</v>
      </c>
      <c r="C74" s="35" t="s">
        <v>193</v>
      </c>
      <c r="D74" s="37" t="s">
        <v>246</v>
      </c>
      <c r="E74" s="35"/>
      <c r="F74" s="38"/>
      <c r="G74" s="35" t="s">
        <v>247</v>
      </c>
      <c r="H74" s="38">
        <v>0.16</v>
      </c>
      <c r="I74" s="35"/>
      <c r="J74" s="38"/>
      <c r="K74" s="35"/>
      <c r="L74" s="35"/>
      <c r="M74" s="35"/>
      <c r="N74" s="35"/>
      <c r="O74" s="35"/>
      <c r="P74" s="38"/>
      <c r="Q74" s="35"/>
      <c r="R74" s="38"/>
      <c r="S74" s="35"/>
      <c r="T74" s="38"/>
      <c r="U74" s="46">
        <f t="shared" si="3"/>
        <v>0.16</v>
      </c>
    </row>
    <row r="75" spans="1:21">
      <c r="A75" s="35" t="s">
        <v>248</v>
      </c>
      <c r="B75" s="35" t="s">
        <v>181</v>
      </c>
      <c r="C75" s="35" t="s">
        <v>187</v>
      </c>
      <c r="D75" s="51" t="s">
        <v>249</v>
      </c>
      <c r="E75" s="35"/>
      <c r="F75" s="38"/>
      <c r="G75" s="35"/>
      <c r="H75" s="38"/>
      <c r="I75" s="35"/>
      <c r="J75" s="38"/>
      <c r="K75" s="35"/>
      <c r="L75" s="35"/>
      <c r="M75" s="35"/>
      <c r="N75" s="35"/>
      <c r="O75" s="35"/>
      <c r="P75" s="38"/>
      <c r="Q75" s="35" t="s">
        <v>250</v>
      </c>
      <c r="R75" s="38">
        <v>0.1</v>
      </c>
      <c r="S75" s="35"/>
      <c r="T75" s="38"/>
      <c r="U75" s="46">
        <f t="shared" si="3"/>
        <v>0.1</v>
      </c>
    </row>
    <row r="76" spans="1:21">
      <c r="A76" s="35" t="s">
        <v>251</v>
      </c>
      <c r="B76" s="35" t="s">
        <v>181</v>
      </c>
      <c r="C76" s="35" t="s">
        <v>193</v>
      </c>
      <c r="D76" s="51">
        <v>202205100109</v>
      </c>
      <c r="E76" s="35"/>
      <c r="F76" s="38"/>
      <c r="G76" s="35"/>
      <c r="H76" s="38"/>
      <c r="I76" s="35" t="s">
        <v>252</v>
      </c>
      <c r="J76" s="38">
        <v>0.1</v>
      </c>
      <c r="K76" s="35"/>
      <c r="L76" s="35"/>
      <c r="M76" s="35"/>
      <c r="N76" s="35"/>
      <c r="O76" s="35"/>
      <c r="P76" s="38"/>
      <c r="Q76" s="35"/>
      <c r="R76" s="38"/>
      <c r="S76" s="35"/>
      <c r="T76" s="38"/>
      <c r="U76" s="46">
        <f t="shared" si="3"/>
        <v>0.1</v>
      </c>
    </row>
    <row r="77" spans="1:21">
      <c r="A77" s="35" t="s">
        <v>253</v>
      </c>
      <c r="B77" s="35" t="s">
        <v>181</v>
      </c>
      <c r="C77" s="35" t="s">
        <v>182</v>
      </c>
      <c r="D77" s="51" t="s">
        <v>254</v>
      </c>
      <c r="E77" s="35"/>
      <c r="F77" s="38"/>
      <c r="G77" s="39" t="s">
        <v>255</v>
      </c>
      <c r="H77" s="38">
        <v>0.06</v>
      </c>
      <c r="I77" s="35"/>
      <c r="J77" s="38"/>
      <c r="K77" s="35"/>
      <c r="L77" s="35"/>
      <c r="M77" s="35"/>
      <c r="N77" s="35"/>
      <c r="O77" s="35" t="s">
        <v>41</v>
      </c>
      <c r="P77" s="38">
        <v>0.03</v>
      </c>
      <c r="Q77" s="35"/>
      <c r="R77" s="38"/>
      <c r="S77" s="35"/>
      <c r="T77" s="38"/>
      <c r="U77" s="46">
        <f t="shared" si="3"/>
        <v>0.09</v>
      </c>
    </row>
    <row r="78" spans="1:21">
      <c r="A78" s="35" t="s">
        <v>256</v>
      </c>
      <c r="B78" s="35" t="s">
        <v>181</v>
      </c>
      <c r="C78" s="35" t="s">
        <v>205</v>
      </c>
      <c r="D78" s="51" t="s">
        <v>257</v>
      </c>
      <c r="E78" s="35"/>
      <c r="F78" s="38"/>
      <c r="G78" s="39" t="s">
        <v>165</v>
      </c>
      <c r="H78" s="44">
        <v>0.09</v>
      </c>
      <c r="I78" s="35"/>
      <c r="J78" s="38"/>
      <c r="K78" s="35"/>
      <c r="L78" s="35"/>
      <c r="M78" s="35"/>
      <c r="N78" s="35"/>
      <c r="O78" s="35"/>
      <c r="P78" s="38"/>
      <c r="Q78" s="35"/>
      <c r="R78" s="38"/>
      <c r="S78" s="35"/>
      <c r="T78" s="38"/>
      <c r="U78" s="46">
        <f t="shared" si="3"/>
        <v>0.09</v>
      </c>
    </row>
    <row r="79" spans="1:21">
      <c r="A79" s="35" t="s">
        <v>258</v>
      </c>
      <c r="B79" s="35" t="s">
        <v>181</v>
      </c>
      <c r="C79" s="35" t="s">
        <v>193</v>
      </c>
      <c r="D79" s="51" t="s">
        <v>259</v>
      </c>
      <c r="E79" s="35"/>
      <c r="F79" s="38"/>
      <c r="G79" s="39" t="s">
        <v>235</v>
      </c>
      <c r="H79" s="38">
        <v>0.045</v>
      </c>
      <c r="I79" s="35"/>
      <c r="J79" s="38"/>
      <c r="K79" s="35"/>
      <c r="L79" s="35"/>
      <c r="M79" s="35"/>
      <c r="N79" s="35"/>
      <c r="O79" s="35" t="s">
        <v>41</v>
      </c>
      <c r="P79" s="38">
        <v>0.03</v>
      </c>
      <c r="Q79" s="35"/>
      <c r="R79" s="38"/>
      <c r="S79" s="35"/>
      <c r="T79" s="38"/>
      <c r="U79" s="46">
        <f t="shared" si="3"/>
        <v>0.075</v>
      </c>
    </row>
    <row r="80" spans="1:21">
      <c r="A80" s="35" t="s">
        <v>260</v>
      </c>
      <c r="B80" s="35" t="s">
        <v>181</v>
      </c>
      <c r="C80" s="35" t="s">
        <v>182</v>
      </c>
      <c r="D80" s="51" t="s">
        <v>261</v>
      </c>
      <c r="E80" s="35"/>
      <c r="F80" s="38"/>
      <c r="G80" s="35"/>
      <c r="H80" s="38"/>
      <c r="I80" s="35"/>
      <c r="J80" s="38"/>
      <c r="K80" s="35"/>
      <c r="L80" s="35"/>
      <c r="M80" s="35"/>
      <c r="N80" s="35"/>
      <c r="O80" s="35" t="s">
        <v>26</v>
      </c>
      <c r="P80" s="38">
        <v>0.07</v>
      </c>
      <c r="Q80" s="35"/>
      <c r="R80" s="38"/>
      <c r="S80" s="35"/>
      <c r="T80" s="38"/>
      <c r="U80" s="46">
        <f t="shared" si="3"/>
        <v>0.07</v>
      </c>
    </row>
    <row r="81" spans="1:21">
      <c r="A81" s="35" t="s">
        <v>262</v>
      </c>
      <c r="B81" s="35" t="s">
        <v>181</v>
      </c>
      <c r="C81" s="35" t="s">
        <v>182</v>
      </c>
      <c r="D81" s="51" t="s">
        <v>263</v>
      </c>
      <c r="E81" s="35"/>
      <c r="F81" s="38"/>
      <c r="G81" s="39" t="s">
        <v>264</v>
      </c>
      <c r="H81" s="38">
        <v>0.04</v>
      </c>
      <c r="I81" s="35"/>
      <c r="J81" s="38"/>
      <c r="K81" s="35"/>
      <c r="L81" s="35"/>
      <c r="M81" s="35"/>
      <c r="N81" s="35"/>
      <c r="O81" s="35" t="s">
        <v>41</v>
      </c>
      <c r="P81" s="38">
        <v>0.03</v>
      </c>
      <c r="Q81" s="35"/>
      <c r="R81" s="38"/>
      <c r="S81" s="35"/>
      <c r="T81" s="38"/>
      <c r="U81" s="46">
        <f t="shared" si="3"/>
        <v>0.07</v>
      </c>
    </row>
    <row r="82" spans="1:21">
      <c r="A82" s="35" t="s">
        <v>265</v>
      </c>
      <c r="B82" s="35" t="s">
        <v>181</v>
      </c>
      <c r="C82" s="35" t="s">
        <v>182</v>
      </c>
      <c r="D82" s="51">
        <v>202205720132</v>
      </c>
      <c r="E82" s="35"/>
      <c r="F82" s="38"/>
      <c r="G82" s="35"/>
      <c r="H82" s="38"/>
      <c r="I82" s="35"/>
      <c r="J82" s="38"/>
      <c r="K82" s="35"/>
      <c r="L82" s="35"/>
      <c r="M82" s="35"/>
      <c r="N82" s="35"/>
      <c r="O82" s="35" t="s">
        <v>75</v>
      </c>
      <c r="P82" s="38">
        <v>0.05</v>
      </c>
      <c r="Q82" s="35"/>
      <c r="R82" s="38"/>
      <c r="S82" s="35"/>
      <c r="T82" s="38"/>
      <c r="U82" s="46">
        <f t="shared" si="3"/>
        <v>0.05</v>
      </c>
    </row>
    <row r="83" spans="1:21">
      <c r="A83" s="35" t="s">
        <v>266</v>
      </c>
      <c r="B83" s="35" t="s">
        <v>181</v>
      </c>
      <c r="C83" s="35" t="s">
        <v>193</v>
      </c>
      <c r="D83" s="51" t="s">
        <v>267</v>
      </c>
      <c r="E83" s="35"/>
      <c r="F83" s="38"/>
      <c r="G83" s="39" t="s">
        <v>268</v>
      </c>
      <c r="H83" s="38">
        <v>0.04</v>
      </c>
      <c r="I83" s="35"/>
      <c r="J83" s="38"/>
      <c r="K83" s="35"/>
      <c r="L83" s="35"/>
      <c r="M83" s="35"/>
      <c r="N83" s="35"/>
      <c r="O83" s="35"/>
      <c r="P83" s="38"/>
      <c r="Q83" s="35"/>
      <c r="R83" s="38"/>
      <c r="S83" s="35"/>
      <c r="T83" s="38"/>
      <c r="U83" s="46">
        <f t="shared" si="3"/>
        <v>0.04</v>
      </c>
    </row>
  </sheetData>
  <autoFilter xmlns:etc="http://www.wps.cn/officeDocument/2017/etCustomData" ref="A1:U83" etc:filterBottomFollowUsedRange="0">
    <sortState ref="A1:U83">
      <sortCondition ref="B2:B83"/>
      <sortCondition ref="U2:U83" descending="1"/>
    </sortState>
    <extLst/>
  </autoFilter>
  <sortState ref="A3:X79">
    <sortCondition ref="B3:B79"/>
  </sortState>
  <mergeCells count="12">
    <mergeCell ref="E1:F1"/>
    <mergeCell ref="G1:H1"/>
    <mergeCell ref="I1:J1"/>
    <mergeCell ref="K1:L1"/>
    <mergeCell ref="M1:N1"/>
    <mergeCell ref="Q1:R1"/>
    <mergeCell ref="S1:T1"/>
    <mergeCell ref="A1:A2"/>
    <mergeCell ref="B1:B2"/>
    <mergeCell ref="C1:C2"/>
    <mergeCell ref="D1:D2"/>
    <mergeCell ref="U1:U2"/>
  </mergeCells>
  <dataValidations count="2">
    <dataValidation type="list" allowBlank="1" showInputMessage="1" showErrorMessage="1" sqref="B14 B29:B30">
      <formula1>"电气工程及其自动化,自动化,通信工程,电子信息工程,机器人工程,智能科学与技术"</formula1>
    </dataValidation>
    <dataValidation type="list" allowBlank="1" showInputMessage="1" showErrorMessage="1" sqref="C14 C29:C30">
      <formula1>"电气工程及其自动化01班,电气工程及其自动化02班,自动化01班,自动化02班,自动化03班,自动化04班,通信工程01班,通信工程02班,通信工程03班,通信工程04班,电子信息工程01班,电子信息工程02班,智能科学与技术01班,机器人工程01班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金洲</cp:lastModifiedBy>
  <dcterms:created xsi:type="dcterms:W3CDTF">2025-08-19T06:16:00Z</dcterms:created>
  <dcterms:modified xsi:type="dcterms:W3CDTF">2025-08-31T05:01:36Z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C8D4C9EB8576403A87B280A2AED43F4B_13</vt:lpwstr>
  </property>
  <property fmtid="{D5CDD505-2E9C-101B-9397-08002B2CF9AE}" pid="3" name="KSOProductBuildVer">
    <vt:lpwstr>2052-12.1.0.21915</vt:lpwstr>
  </property>
</Properties>
</file>